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1- Excel-neu\"/>
    </mc:Choice>
  </mc:AlternateContent>
  <xr:revisionPtr revIDLastSave="0" documentId="13_ncr:1_{64702F9A-7EA8-448B-8C09-9E46B453473E}" xr6:coauthVersionLast="47" xr6:coauthVersionMax="47" xr10:uidLastSave="{00000000-0000-0000-0000-000000000000}"/>
  <bookViews>
    <workbookView xWindow="6360" yWindow="5535" windowWidth="28800" windowHeight="15345" xr2:uid="{00000000-000D-0000-FFFF-FFFF00000000}"/>
  </bookViews>
  <sheets>
    <sheet name="Fax" sheetId="1" r:id="rId1"/>
    <sheet name="Telefon" sheetId="2" r:id="rId2"/>
    <sheet name="Nudeln" sheetId="3" r:id="rId3"/>
    <sheet name="Mittelwert"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 i="2" l="1"/>
  <c r="B1" i="2"/>
  <c r="A13" i="1"/>
  <c r="A14" i="1" s="1"/>
  <c r="A15" i="1" s="1"/>
  <c r="A16" i="1" s="1"/>
  <c r="A17" i="1" s="1"/>
  <c r="A18" i="1" s="1"/>
  <c r="A19" i="1" s="1"/>
  <c r="A20" i="1" s="1"/>
  <c r="A21" i="1" s="1"/>
  <c r="A22" i="1" s="1"/>
  <c r="A23" i="1" s="1"/>
  <c r="A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roland</author>
    <author>Seel</author>
  </authors>
  <commentList>
    <comment ref="A8" authorId="0" shapeId="0" xr:uid="{00000000-0006-0000-0000-000001000000}">
      <text>
        <r>
          <rPr>
            <b/>
            <sz val="8"/>
            <color indexed="81"/>
            <rFont val="Tahoma"/>
          </rPr>
          <t>Die Funktion Summe hat folgenden Aufbau: 
=Summe(Zahl1;Zahl2; …...)         bei Zahl kann ein Bereich eingegeben werden z. B. B2:B10
Die Funktion Minimum hat folgenden Aufbau: 
=Min(Zahl1;Zahl2; …...)
Die Funktion Maximum hat folgenden Aufbau: 
=Max(Zahl1;Zahl2; …...)
Die Funktion Mittelwert hat folgenden Aufbau: 
=Mittelwert(Wert1;Wert2; …...)</t>
        </r>
      </text>
    </comment>
    <comment ref="A31" authorId="1" shapeId="0" xr:uid="{00000000-0006-0000-0000-000002000000}">
      <text>
        <r>
          <rPr>
            <b/>
            <sz val="8"/>
            <color indexed="81"/>
            <rFont val="Tahoma"/>
          </rPr>
          <t xml:space="preserve">Arbeitsauftrag:
</t>
        </r>
        <r>
          <rPr>
            <sz val="8"/>
            <color indexed="81"/>
            <rFont val="Tahoma"/>
          </rPr>
          <t xml:space="preserve">
1. Berechnen Sie die Summe der insgesamt verschickten Nachrichten (Sendungen) je Jahr in der dafür vorgesehenen Spalte.
2. Berechnen Sie je Jahr in der vorgesehenen Spalte die Prozentanteile der versendeten E-Mailsvon von den insgesamt versendeten Nachrichten mit zwei Nachkommastellen.
3. Berechnen Sie in einer neuen Zeile die Summe der Sendungen für Brief, Telefax und e-mail und benennnen Sie die Zeile.
4. Berechnen Sie in einer neuen Zeile die </t>
        </r>
        <r>
          <rPr>
            <b/>
            <sz val="8"/>
            <color indexed="81"/>
            <rFont val="Tahoma"/>
            <family val="2"/>
          </rPr>
          <t>minimalen</t>
        </r>
        <r>
          <rPr>
            <sz val="8"/>
            <color indexed="81"/>
            <rFont val="Tahoma"/>
          </rPr>
          <t xml:space="preserve"> Werte für jede Spalte.
5. Berechnen Sie in einer neuen Zeile die </t>
        </r>
        <r>
          <rPr>
            <b/>
            <sz val="8"/>
            <color indexed="81"/>
            <rFont val="Tahoma"/>
            <family val="2"/>
          </rPr>
          <t>maximalen</t>
        </r>
        <r>
          <rPr>
            <sz val="8"/>
            <color indexed="81"/>
            <rFont val="Tahoma"/>
          </rPr>
          <t xml:space="preserve"> Werte für jede Spalte.
6. Berechnen Sie in einer neuen Zeile die </t>
        </r>
        <r>
          <rPr>
            <b/>
            <sz val="8"/>
            <color indexed="81"/>
            <rFont val="Tahoma"/>
            <family val="2"/>
          </rPr>
          <t>durchschnittlichen</t>
        </r>
        <r>
          <rPr>
            <sz val="8"/>
            <color indexed="81"/>
            <rFont val="Tahoma"/>
          </rPr>
          <t xml:space="preserve"> Werte für jede Spalte.
7. Gestalten Sie die Tabelle mit Rahmenlinien, Fettschrift für die Überschriften und Musterhintergrund.
8. Drucken Sie die fertige Tabelle mit den Kommentaren aus!
a. Menü Datei, Seite einrichten, Registerkarte Tabelle, Listenfeld Kommentare, Komentare wie auf dem Baltt angezeigt.
b. Drucken Sie die Tabelle so aus, dass Sie auf eine Seite paßt.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21" authorId="0" shapeId="0" xr:uid="{00000000-0006-0000-0100-000001000000}">
      <text>
        <r>
          <rPr>
            <b/>
            <sz val="8"/>
            <color indexed="81"/>
            <rFont val="Tahoma"/>
            <family val="2"/>
          </rPr>
          <t>Arbeitsauftrag:</t>
        </r>
        <r>
          <rPr>
            <sz val="8"/>
            <color indexed="81"/>
            <rFont val="Tahoma"/>
          </rPr>
          <t xml:space="preserve">
1. Berechnen Sie die Mehreinheiten je Monat in der dafür vorgesehenen Spalte.Fügen Sie oberhalb der Tabelle 3 Leerzeilen ein und benennen Sie die Tabelle mit "Telefoneinheiten".
2. Berechnen Sie je Monat in der vorgesehenen Spalte die Prozentanteile der Steigerung der Telefonkosten gegenüber dem Vorjahr
3. Berechnen Sie in einer neuen Zeile die Summe der gesamten Teilefoneinheiten und Mehreinheiten und benennnen Sie die Zeile.
4. Berechnen Sie für das Jahr der Spalte C in einer neuen Spalte F den Anteil der monatlichen Telefoneinheiten bezogen auf die Jahrestelefoneinheiten. Benennen Sie die neue Spalte.
5. Berechnen Sie in einer neuen Zeile die </t>
        </r>
        <r>
          <rPr>
            <b/>
            <sz val="8"/>
            <color indexed="81"/>
            <rFont val="Tahoma"/>
            <family val="2"/>
          </rPr>
          <t>minimalen</t>
        </r>
        <r>
          <rPr>
            <sz val="8"/>
            <color indexed="81"/>
            <rFont val="Tahoma"/>
          </rPr>
          <t xml:space="preserve"> Werte für jede Spalte.
6. Berechnen Sie in einer neuen Zeile die </t>
        </r>
        <r>
          <rPr>
            <b/>
            <sz val="8"/>
            <color indexed="81"/>
            <rFont val="Tahoma"/>
            <family val="2"/>
          </rPr>
          <t>maximalen</t>
        </r>
        <r>
          <rPr>
            <sz val="8"/>
            <color indexed="81"/>
            <rFont val="Tahoma"/>
          </rPr>
          <t xml:space="preserve"> Werte für jede Spalte.
7. Berechnen Sie in einer neuen Zeile die </t>
        </r>
        <r>
          <rPr>
            <b/>
            <sz val="8"/>
            <color indexed="81"/>
            <rFont val="Tahoma"/>
            <family val="2"/>
          </rPr>
          <t>durchschnittlichen</t>
        </r>
        <r>
          <rPr>
            <sz val="8"/>
            <color indexed="81"/>
            <rFont val="Tahoma"/>
          </rPr>
          <t xml:space="preserve"> Werte für jede Spalte.
8. Gestalten Sie die Tabelle mit Rahmenlinien, Fettschrift für die Überschriften und Musterhintergrund.
9. Trennen Sie die Spaltenüberschriften gegebenenfalls auf mehrere Zeilen auf.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9" authorId="0" shapeId="0" xr:uid="{00000000-0006-0000-0200-000001000000}">
      <text>
        <r>
          <rPr>
            <b/>
            <sz val="8"/>
            <color indexed="81"/>
            <rFont val="Tahoma"/>
          </rPr>
          <t>Arbeitsauftrag:</t>
        </r>
        <r>
          <rPr>
            <sz val="8"/>
            <color indexed="81"/>
            <rFont val="Tahoma"/>
          </rPr>
          <t xml:space="preserve">
1. Vergeben Sie Bereichsnamen für die Spalten B bis H von B3 bis H11.
2. Berechnen Sie die fehlenden Werte von E6 bis H11 über Formeln mit den Bereichsnamen [Hinweis1: Rohgewinn = Verkauf_Summe - Einkauf_Summe, Hinweis 2: Handeslspanne = (VKPR_je_St - EKPR_je_St)/VKPR_je_St *100.
3. Berechnen Sie die Summe für die grau unterlegten Felder.
4. Berechnen Sie mit Funktionen von B13 bis H15 die Werte für </t>
        </r>
        <r>
          <rPr>
            <b/>
            <sz val="8"/>
            <color indexed="81"/>
            <rFont val="Tahoma"/>
            <family val="2"/>
          </rPr>
          <t>Durchschnitt, Maximalwert und Minimalwert.</t>
        </r>
        <r>
          <rPr>
            <sz val="8"/>
            <color indexed="81"/>
            <rFont val="Tahoma"/>
          </rPr>
          <t xml:space="preserve">
5. Formatieren Sie Spalten- und Zeilenüberschriften fett und fügen Sie ggf. einen Zeilenumbruch ein.
6. Formatieren Sie die Tabelle mit Rahmenlinien.
7. Zentrieren Sie die Tabellenüberschrift über die Spalten A bis H.
8. Hinterlegen Sie von A3 bis H5 die Spaltenüberschriften mit einem leichten grauen Muster.
9. Formatieren Sie die Werte von C6 bis H15 mit zwei Nachkommastellen.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roland</author>
  </authors>
  <commentList>
    <comment ref="A36" authorId="0" shapeId="0" xr:uid="{00000000-0006-0000-0300-000001000000}">
      <text>
        <r>
          <rPr>
            <b/>
            <sz val="8"/>
            <color indexed="81"/>
            <rFont val="Tahoma"/>
          </rPr>
          <t>Arbeitsauftrag:</t>
        </r>
        <r>
          <rPr>
            <sz val="8"/>
            <color indexed="81"/>
            <rFont val="Tahoma"/>
          </rPr>
          <t xml:space="preserve">
1. Geben Sie den Spalten A bis E die Bereichsnamen von der Zeile 9.
2. Berechnen Sie die gewogene Lohnsumme in den Spalten D und E.
3. Berechnen Sie die durchschnittlichen Löhne und Gehälter für die westlichen und die östlichen Betriebe?
4. Wie hoch ist das durchschnittliche Lohn- und Gehaltsniveau beider Betriebe insgesamt?
5. Formatieren Sie die Tabelle mit Rahmen, Schriftart, Farbe und Überschrift.
6. Richten Sie die Tabelle so ein, dass der Kommentar mit ausgedruckt wird und die Tabelle auf eine Seite paßt.</t>
        </r>
      </text>
    </comment>
  </commentList>
</comments>
</file>

<file path=xl/sharedStrings.xml><?xml version="1.0" encoding="utf-8"?>
<sst xmlns="http://schemas.openxmlformats.org/spreadsheetml/2006/main" count="51" uniqueCount="47">
  <si>
    <t>Gesamt</t>
  </si>
  <si>
    <t>Brief</t>
  </si>
  <si>
    <t>Telefax</t>
  </si>
  <si>
    <t>Januar</t>
  </si>
  <si>
    <t>Februar</t>
  </si>
  <si>
    <t>März</t>
  </si>
  <si>
    <t>April</t>
  </si>
  <si>
    <t>Mai</t>
  </si>
  <si>
    <t>Juni</t>
  </si>
  <si>
    <t>Juli</t>
  </si>
  <si>
    <t>August</t>
  </si>
  <si>
    <t>September</t>
  </si>
  <si>
    <t>Oktober</t>
  </si>
  <si>
    <t>November</t>
  </si>
  <si>
    <t>Dezember</t>
  </si>
  <si>
    <t>Mehreinheiten</t>
  </si>
  <si>
    <t>Steigerung in %</t>
  </si>
  <si>
    <t>Monat/Jahr</t>
  </si>
  <si>
    <t>Artikelgruppen - Analyse: Nudeln</t>
  </si>
  <si>
    <t>Bezeichnung</t>
  </si>
  <si>
    <t>Menge</t>
  </si>
  <si>
    <t>Summe</t>
  </si>
  <si>
    <t>Glasnudeln</t>
  </si>
  <si>
    <t>Bandnudeln</t>
  </si>
  <si>
    <t>Nestnudeln</t>
  </si>
  <si>
    <t>Spaghetti</t>
  </si>
  <si>
    <t>Tortellini</t>
  </si>
  <si>
    <t>Durchschnitt:</t>
  </si>
  <si>
    <t>Maximalwert:</t>
  </si>
  <si>
    <t>Minimalwert:</t>
  </si>
  <si>
    <t>%</t>
  </si>
  <si>
    <t>EKPR je St</t>
  </si>
  <si>
    <t>VKPR je St</t>
  </si>
  <si>
    <t>Einkauf Summe</t>
  </si>
  <si>
    <t>Verkauf Summe</t>
  </si>
  <si>
    <t>Rohgewinn</t>
  </si>
  <si>
    <t>Handelsspanne</t>
  </si>
  <si>
    <t>€</t>
  </si>
  <si>
    <t>Die Funktionen "Summe", "Minimum", "Maximum", "Durchschnitt"</t>
  </si>
  <si>
    <t>Bruttogehalt</t>
  </si>
  <si>
    <t>%-Anteil e-mail</t>
  </si>
  <si>
    <t>e-Mail</t>
  </si>
  <si>
    <t>Lohnsumme West</t>
  </si>
  <si>
    <t>Lohnsumme  Ost</t>
  </si>
  <si>
    <t>Risotto</t>
  </si>
  <si>
    <t>Mitarbeiter Betrieb West</t>
  </si>
  <si>
    <t>Mitarbeiter Betrieb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</si>
</sst>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5" x14ac:knownFonts="1">
    <font>
      <sz val="10"/>
      <name val="Arial"/>
    </font>
    <font>
      <sz val="8"/>
      <color indexed="81"/>
      <name val="Tahoma"/>
    </font>
    <font>
      <b/>
      <sz val="8"/>
      <color indexed="81"/>
      <name val="Tahoma"/>
    </font>
    <font>
      <b/>
      <sz val="8"/>
      <color indexed="81"/>
      <name val="Tahoma"/>
      <family val="2"/>
    </font>
    <font>
      <b/>
      <sz val="20"/>
      <name val="Arial"/>
      <family val="2"/>
    </font>
  </fonts>
  <fills count="3">
    <fill>
      <patternFill patternType="none"/>
    </fill>
    <fill>
      <patternFill patternType="gray125"/>
    </fill>
    <fill>
      <patternFill patternType="gray125">
        <bgColor indexed="22"/>
      </patternFill>
    </fill>
  </fills>
  <borders count="1">
    <border>
      <left/>
      <right/>
      <top/>
      <bottom/>
      <diagonal/>
    </border>
  </borders>
  <cellStyleXfs count="1">
    <xf numFmtId="0" fontId="0" fillId="0" borderId="0"/>
  </cellStyleXfs>
  <cellXfs count="6">
    <xf numFmtId="0" fontId="0" fillId="0" borderId="0" xfId="0"/>
    <xf numFmtId="0" fontId="0" fillId="2" borderId="0" xfId="0" applyFill="1"/>
    <xf numFmtId="164" fontId="0" fillId="0" borderId="0" xfId="0" applyNumberFormat="1" applyAlignment="1">
      <alignment horizontal="left"/>
    </xf>
    <xf numFmtId="0" fontId="0" fillId="0" borderId="0" xfId="0" applyBorder="1"/>
    <xf numFmtId="4" fontId="0" fillId="0" borderId="0" xfId="0" applyNumberFormat="1" applyBorder="1"/>
    <xf numFmtId="0" fontId="4" fillId="0" borderId="0" xfId="0" applyFont="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B13" sqref="B13"/>
    </sheetView>
  </sheetViews>
  <sheetFormatPr baseColWidth="10" defaultRowHeight="12.75" x14ac:dyDescent="0.2"/>
  <sheetData>
    <row r="1" spans="1:6" ht="53.25" customHeight="1" x14ac:dyDescent="0.4">
      <c r="A1" s="5" t="s">
        <v>38</v>
      </c>
      <c r="B1" s="5"/>
      <c r="C1" s="5"/>
      <c r="D1" s="5"/>
      <c r="E1" s="5"/>
      <c r="F1" s="5"/>
    </row>
    <row r="8" spans="1:6" x14ac:dyDescent="0.2"/>
    <row r="12" spans="1:6" x14ac:dyDescent="0.2">
      <c r="B12" t="s">
        <v>0</v>
      </c>
      <c r="C12" t="s">
        <v>1</v>
      </c>
      <c r="D12" t="s">
        <v>2</v>
      </c>
      <c r="E12" t="s">
        <v>41</v>
      </c>
      <c r="F12" t="s">
        <v>40</v>
      </c>
    </row>
    <row r="13" spans="1:6" x14ac:dyDescent="0.2">
      <c r="A13" s="2">
        <f ca="1">TODAY()</f>
        <v>44581</v>
      </c>
      <c r="C13">
        <v>1600</v>
      </c>
      <c r="D13">
        <v>1145</v>
      </c>
      <c r="E13">
        <v>5989</v>
      </c>
    </row>
    <row r="14" spans="1:6" x14ac:dyDescent="0.2">
      <c r="A14" s="2">
        <f ca="1">A13-365</f>
        <v>44216</v>
      </c>
      <c r="C14">
        <v>1720</v>
      </c>
      <c r="D14">
        <v>1222</v>
      </c>
      <c r="E14">
        <v>5345</v>
      </c>
    </row>
    <row r="15" spans="1:6" x14ac:dyDescent="0.2">
      <c r="A15" s="2">
        <f t="shared" ref="A15:A24" ca="1" si="0">A14-365</f>
        <v>43851</v>
      </c>
      <c r="C15">
        <v>1950</v>
      </c>
      <c r="D15">
        <v>1325</v>
      </c>
      <c r="E15">
        <v>5125</v>
      </c>
    </row>
    <row r="16" spans="1:6" x14ac:dyDescent="0.2">
      <c r="A16" s="2">
        <f t="shared" ca="1" si="0"/>
        <v>43486</v>
      </c>
      <c r="C16">
        <v>1900</v>
      </c>
      <c r="D16">
        <v>1426</v>
      </c>
      <c r="E16">
        <v>4244</v>
      </c>
    </row>
    <row r="17" spans="1:5" x14ac:dyDescent="0.2">
      <c r="A17" s="2">
        <f t="shared" ca="1" si="0"/>
        <v>43121</v>
      </c>
      <c r="C17">
        <v>2150</v>
      </c>
      <c r="D17">
        <v>1607</v>
      </c>
      <c r="E17">
        <v>4188</v>
      </c>
    </row>
    <row r="18" spans="1:5" x14ac:dyDescent="0.2">
      <c r="A18" s="2">
        <f t="shared" ca="1" si="0"/>
        <v>42756</v>
      </c>
      <c r="C18">
        <v>2280</v>
      </c>
      <c r="D18">
        <v>1599</v>
      </c>
      <c r="E18">
        <v>3233</v>
      </c>
    </row>
    <row r="19" spans="1:5" x14ac:dyDescent="0.2">
      <c r="A19" s="2">
        <f t="shared" ca="1" si="0"/>
        <v>42391</v>
      </c>
      <c r="C19">
        <v>2460</v>
      </c>
      <c r="D19">
        <v>1246</v>
      </c>
      <c r="E19">
        <v>1500</v>
      </c>
    </row>
    <row r="20" spans="1:5" x14ac:dyDescent="0.2">
      <c r="A20" s="2">
        <f t="shared" ca="1" si="0"/>
        <v>42026</v>
      </c>
      <c r="C20">
        <v>2670</v>
      </c>
      <c r="D20">
        <v>1084</v>
      </c>
      <c r="E20">
        <v>1022</v>
      </c>
    </row>
    <row r="21" spans="1:5" x14ac:dyDescent="0.2">
      <c r="A21" s="2">
        <f t="shared" ca="1" si="0"/>
        <v>41661</v>
      </c>
      <c r="C21">
        <v>3290</v>
      </c>
      <c r="D21">
        <v>877</v>
      </c>
      <c r="E21">
        <v>453</v>
      </c>
    </row>
    <row r="22" spans="1:5" x14ac:dyDescent="0.2">
      <c r="A22" s="2">
        <f t="shared" ca="1" si="0"/>
        <v>41296</v>
      </c>
      <c r="C22">
        <v>4270</v>
      </c>
      <c r="D22">
        <v>832</v>
      </c>
      <c r="E22">
        <v>120</v>
      </c>
    </row>
    <row r="23" spans="1:5" x14ac:dyDescent="0.2">
      <c r="A23" s="2">
        <f t="shared" ca="1" si="0"/>
        <v>40931</v>
      </c>
      <c r="C23">
        <v>4690</v>
      </c>
      <c r="D23">
        <v>585</v>
      </c>
      <c r="E23">
        <v>122</v>
      </c>
    </row>
    <row r="24" spans="1:5" x14ac:dyDescent="0.2">
      <c r="A24" s="2">
        <f t="shared" ca="1" si="0"/>
        <v>40566</v>
      </c>
      <c r="C24">
        <v>5240</v>
      </c>
      <c r="D24">
        <v>281</v>
      </c>
      <c r="E24">
        <v>90</v>
      </c>
    </row>
    <row r="31" spans="1:5" x14ac:dyDescent="0.2"/>
  </sheetData>
  <mergeCells count="1">
    <mergeCell ref="A1:F1"/>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
  <sheetViews>
    <sheetView workbookViewId="0">
      <selection activeCell="H26" sqref="H26"/>
    </sheetView>
  </sheetViews>
  <sheetFormatPr baseColWidth="10" defaultRowHeight="12.75" x14ac:dyDescent="0.2"/>
  <cols>
    <col min="4" max="4" width="10.7109375" customWidth="1"/>
    <col min="5" max="5" width="10" customWidth="1"/>
  </cols>
  <sheetData>
    <row r="1" spans="1:5" x14ac:dyDescent="0.2">
      <c r="A1" t="s">
        <v>17</v>
      </c>
      <c r="B1">
        <f ca="1">YEAR(TODAY()-730)</f>
        <v>2020</v>
      </c>
      <c r="C1">
        <f ca="1">YEAR(TODAY()-365)</f>
        <v>2021</v>
      </c>
      <c r="D1" t="s">
        <v>15</v>
      </c>
      <c r="E1" t="s">
        <v>16</v>
      </c>
    </row>
    <row r="2" spans="1:5" x14ac:dyDescent="0.2">
      <c r="A2" t="s">
        <v>3</v>
      </c>
      <c r="B2">
        <v>1556</v>
      </c>
      <c r="C2">
        <v>1865</v>
      </c>
    </row>
    <row r="3" spans="1:5" x14ac:dyDescent="0.2">
      <c r="A3" t="s">
        <v>4</v>
      </c>
      <c r="B3">
        <v>1487</v>
      </c>
      <c r="C3">
        <v>1543</v>
      </c>
    </row>
    <row r="4" spans="1:5" x14ac:dyDescent="0.2">
      <c r="A4" t="s">
        <v>5</v>
      </c>
      <c r="B4">
        <v>1303</v>
      </c>
      <c r="C4">
        <v>1108</v>
      </c>
    </row>
    <row r="5" spans="1:5" x14ac:dyDescent="0.2">
      <c r="A5" t="s">
        <v>6</v>
      </c>
      <c r="B5">
        <v>1252</v>
      </c>
      <c r="C5">
        <v>1075</v>
      </c>
    </row>
    <row r="6" spans="1:5" x14ac:dyDescent="0.2">
      <c r="A6" t="s">
        <v>7</v>
      </c>
      <c r="B6">
        <v>1355</v>
      </c>
      <c r="C6">
        <v>1578</v>
      </c>
    </row>
    <row r="7" spans="1:5" x14ac:dyDescent="0.2">
      <c r="A7" t="s">
        <v>8</v>
      </c>
      <c r="B7">
        <v>1154</v>
      </c>
      <c r="C7">
        <v>1014</v>
      </c>
    </row>
    <row r="8" spans="1:5" x14ac:dyDescent="0.2">
      <c r="A8" t="s">
        <v>9</v>
      </c>
      <c r="B8">
        <v>898</v>
      </c>
      <c r="C8">
        <v>799</v>
      </c>
    </row>
    <row r="9" spans="1:5" x14ac:dyDescent="0.2">
      <c r="A9" t="s">
        <v>10</v>
      </c>
      <c r="B9">
        <v>767</v>
      </c>
      <c r="C9">
        <v>715</v>
      </c>
    </row>
    <row r="10" spans="1:5" x14ac:dyDescent="0.2">
      <c r="A10" t="s">
        <v>11</v>
      </c>
      <c r="B10">
        <v>1362</v>
      </c>
      <c r="C10">
        <v>1251</v>
      </c>
    </row>
    <row r="11" spans="1:5" x14ac:dyDescent="0.2">
      <c r="A11" t="s">
        <v>12</v>
      </c>
      <c r="B11">
        <v>1432</v>
      </c>
      <c r="C11">
        <v>1556</v>
      </c>
    </row>
    <row r="12" spans="1:5" x14ac:dyDescent="0.2">
      <c r="A12" t="s">
        <v>13</v>
      </c>
      <c r="B12">
        <v>1852</v>
      </c>
      <c r="C12">
        <v>1796</v>
      </c>
    </row>
    <row r="13" spans="1:5" x14ac:dyDescent="0.2">
      <c r="A13" t="s">
        <v>14</v>
      </c>
      <c r="B13">
        <v>1756</v>
      </c>
      <c r="C13">
        <v>1722</v>
      </c>
    </row>
    <row r="21" spans="1:1" x14ac:dyDescent="0.2"/>
  </sheetData>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I12" sqref="I12"/>
    </sheetView>
  </sheetViews>
  <sheetFormatPr baseColWidth="10" defaultRowHeight="12.75" x14ac:dyDescent="0.2"/>
  <sheetData>
    <row r="1" spans="1:8" x14ac:dyDescent="0.2">
      <c r="A1" t="s">
        <v>18</v>
      </c>
    </row>
    <row r="3" spans="1:8" x14ac:dyDescent="0.2">
      <c r="A3" t="s">
        <v>19</v>
      </c>
      <c r="B3" t="s">
        <v>20</v>
      </c>
      <c r="C3" t="s">
        <v>31</v>
      </c>
      <c r="D3" t="s">
        <v>32</v>
      </c>
      <c r="E3" t="s">
        <v>33</v>
      </c>
      <c r="F3" t="s">
        <v>34</v>
      </c>
      <c r="G3" t="s">
        <v>35</v>
      </c>
      <c r="H3" t="s">
        <v>36</v>
      </c>
    </row>
    <row r="5" spans="1:8" x14ac:dyDescent="0.2">
      <c r="C5" t="s">
        <v>37</v>
      </c>
      <c r="D5" t="s">
        <v>37</v>
      </c>
      <c r="E5" t="s">
        <v>37</v>
      </c>
      <c r="F5" t="s">
        <v>37</v>
      </c>
      <c r="G5" t="s">
        <v>37</v>
      </c>
      <c r="H5" t="s">
        <v>30</v>
      </c>
    </row>
    <row r="6" spans="1:8" x14ac:dyDescent="0.2">
      <c r="A6" t="s">
        <v>22</v>
      </c>
      <c r="B6" s="3">
        <v>496</v>
      </c>
      <c r="C6" s="4">
        <v>0.4</v>
      </c>
      <c r="D6" s="4">
        <v>1.45</v>
      </c>
    </row>
    <row r="7" spans="1:8" x14ac:dyDescent="0.2">
      <c r="A7" t="s">
        <v>23</v>
      </c>
      <c r="B7" s="3">
        <v>328</v>
      </c>
      <c r="C7" s="4">
        <v>1.5</v>
      </c>
      <c r="D7" s="4">
        <v>2.4500000000000002</v>
      </c>
    </row>
    <row r="8" spans="1:8" x14ac:dyDescent="0.2">
      <c r="A8" t="s">
        <v>24</v>
      </c>
      <c r="B8" s="3">
        <v>370</v>
      </c>
      <c r="C8" s="4">
        <v>1.65</v>
      </c>
      <c r="D8" s="4">
        <v>4.25</v>
      </c>
    </row>
    <row r="9" spans="1:8" x14ac:dyDescent="0.2">
      <c r="A9" t="s">
        <v>25</v>
      </c>
      <c r="B9" s="3">
        <v>280</v>
      </c>
      <c r="C9" s="4">
        <v>1.1100000000000001</v>
      </c>
      <c r="D9" s="4">
        <v>3.12</v>
      </c>
    </row>
    <row r="10" spans="1:8" x14ac:dyDescent="0.2">
      <c r="A10" t="s">
        <v>26</v>
      </c>
      <c r="B10" s="3">
        <v>168</v>
      </c>
      <c r="C10" s="4">
        <v>2.34</v>
      </c>
      <c r="D10" s="4">
        <v>3.1</v>
      </c>
    </row>
    <row r="11" spans="1:8" x14ac:dyDescent="0.2">
      <c r="A11" t="s">
        <v>44</v>
      </c>
      <c r="B11" s="3">
        <v>222</v>
      </c>
      <c r="C11" s="4">
        <v>1.54</v>
      </c>
      <c r="D11" s="4">
        <v>1.25</v>
      </c>
    </row>
    <row r="12" spans="1:8" x14ac:dyDescent="0.2">
      <c r="A12" t="s">
        <v>21</v>
      </c>
      <c r="E12" s="1"/>
      <c r="F12" s="1"/>
      <c r="G12" s="1"/>
    </row>
    <row r="13" spans="1:8" x14ac:dyDescent="0.2">
      <c r="A13" t="s">
        <v>27</v>
      </c>
    </row>
    <row r="14" spans="1:8" x14ac:dyDescent="0.2">
      <c r="A14" t="s">
        <v>28</v>
      </c>
    </row>
    <row r="15" spans="1:8" x14ac:dyDescent="0.2">
      <c r="A15" t="s">
        <v>29</v>
      </c>
    </row>
    <row r="19" spans="1:1" x14ac:dyDescent="0.2"/>
  </sheetData>
  <phoneticPr fontId="0" type="noConversion"/>
  <pageMargins left="0.78740157499999996" right="0.78740157499999996" top="0.984251969" bottom="0.984251969"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36"/>
  <sheetViews>
    <sheetView workbookViewId="0">
      <selection activeCell="C10" sqref="C10"/>
    </sheetView>
  </sheetViews>
  <sheetFormatPr baseColWidth="10" defaultRowHeight="12.75" x14ac:dyDescent="0.2"/>
  <cols>
    <col min="2" max="2" width="13.42578125" customWidth="1"/>
    <col min="3" max="3" width="15.28515625" customWidth="1"/>
    <col min="4" max="4" width="13.140625" customWidth="1"/>
  </cols>
  <sheetData>
    <row r="9" spans="1:5" x14ac:dyDescent="0.2">
      <c r="A9" t="s">
        <v>39</v>
      </c>
      <c r="B9" t="s">
        <v>45</v>
      </c>
      <c r="C9" t="s">
        <v>46</v>
      </c>
      <c r="D9" t="s">
        <v>42</v>
      </c>
      <c r="E9" t="s">
        <v>43</v>
      </c>
    </row>
    <row r="10" spans="1:5" x14ac:dyDescent="0.2">
      <c r="A10">
        <v>3000</v>
      </c>
      <c r="B10">
        <v>0</v>
      </c>
      <c r="C10">
        <v>15</v>
      </c>
    </row>
    <row r="11" spans="1:5" x14ac:dyDescent="0.2">
      <c r="A11">
        <v>3100</v>
      </c>
      <c r="B11">
        <v>0</v>
      </c>
      <c r="C11">
        <v>16</v>
      </c>
    </row>
    <row r="12" spans="1:5" x14ac:dyDescent="0.2">
      <c r="A12">
        <v>3200</v>
      </c>
      <c r="B12">
        <v>1</v>
      </c>
      <c r="C12">
        <v>17</v>
      </c>
    </row>
    <row r="13" spans="1:5" x14ac:dyDescent="0.2">
      <c r="A13">
        <v>3300</v>
      </c>
      <c r="B13">
        <v>6</v>
      </c>
      <c r="C13">
        <v>17</v>
      </c>
    </row>
    <row r="14" spans="1:5" x14ac:dyDescent="0.2">
      <c r="A14">
        <v>3400</v>
      </c>
      <c r="B14">
        <v>8</v>
      </c>
      <c r="C14">
        <v>21</v>
      </c>
    </row>
    <row r="15" spans="1:5" x14ac:dyDescent="0.2">
      <c r="A15">
        <v>3500</v>
      </c>
      <c r="B15">
        <v>10</v>
      </c>
      <c r="C15">
        <v>24</v>
      </c>
    </row>
    <row r="16" spans="1:5" x14ac:dyDescent="0.2">
      <c r="A16">
        <v>3600</v>
      </c>
      <c r="B16">
        <v>11</v>
      </c>
      <c r="C16">
        <v>22</v>
      </c>
    </row>
    <row r="17" spans="1:3" x14ac:dyDescent="0.2">
      <c r="A17">
        <v>3700</v>
      </c>
      <c r="B17">
        <v>14</v>
      </c>
      <c r="C17">
        <v>20</v>
      </c>
    </row>
    <row r="18" spans="1:3" x14ac:dyDescent="0.2">
      <c r="A18">
        <v>3800</v>
      </c>
      <c r="B18">
        <v>22</v>
      </c>
      <c r="C18">
        <v>16</v>
      </c>
    </row>
    <row r="19" spans="1:3" x14ac:dyDescent="0.2">
      <c r="A19">
        <v>3900</v>
      </c>
      <c r="B19">
        <v>46</v>
      </c>
      <c r="C19">
        <v>14</v>
      </c>
    </row>
    <row r="20" spans="1:3" x14ac:dyDescent="0.2">
      <c r="A20">
        <v>4000</v>
      </c>
      <c r="B20">
        <v>52</v>
      </c>
      <c r="C20">
        <v>8</v>
      </c>
    </row>
    <row r="21" spans="1:3" x14ac:dyDescent="0.2">
      <c r="A21">
        <v>4100</v>
      </c>
      <c r="B21">
        <v>48</v>
      </c>
      <c r="C21">
        <v>8</v>
      </c>
    </row>
    <row r="22" spans="1:3" x14ac:dyDescent="0.2">
      <c r="A22">
        <v>4200</v>
      </c>
      <c r="B22">
        <v>37</v>
      </c>
      <c r="C22">
        <v>5</v>
      </c>
    </row>
    <row r="23" spans="1:3" x14ac:dyDescent="0.2">
      <c r="A23">
        <v>4300</v>
      </c>
      <c r="B23">
        <v>30</v>
      </c>
      <c r="C23">
        <v>4</v>
      </c>
    </row>
    <row r="24" spans="1:3" x14ac:dyDescent="0.2">
      <c r="A24">
        <v>4400</v>
      </c>
      <c r="B24">
        <v>26</v>
      </c>
      <c r="C24">
        <v>2</v>
      </c>
    </row>
    <row r="25" spans="1:3" x14ac:dyDescent="0.2">
      <c r="A25">
        <v>4500</v>
      </c>
      <c r="B25">
        <v>18</v>
      </c>
      <c r="C25">
        <v>1</v>
      </c>
    </row>
    <row r="26" spans="1:3" x14ac:dyDescent="0.2">
      <c r="A26">
        <v>4600</v>
      </c>
      <c r="B26">
        <v>14</v>
      </c>
      <c r="C26">
        <v>0</v>
      </c>
    </row>
    <row r="27" spans="1:3" x14ac:dyDescent="0.2">
      <c r="A27">
        <v>4700</v>
      </c>
      <c r="B27">
        <v>8</v>
      </c>
      <c r="C27">
        <v>0</v>
      </c>
    </row>
    <row r="28" spans="1:3" x14ac:dyDescent="0.2">
      <c r="A28">
        <v>4800</v>
      </c>
      <c r="B28">
        <v>7</v>
      </c>
      <c r="C28">
        <v>0</v>
      </c>
    </row>
    <row r="29" spans="1:3" x14ac:dyDescent="0.2">
      <c r="A29">
        <v>4900</v>
      </c>
      <c r="B29">
        <v>6</v>
      </c>
      <c r="C29">
        <v>0</v>
      </c>
    </row>
    <row r="30" spans="1:3" x14ac:dyDescent="0.2">
      <c r="A30">
        <v>5000</v>
      </c>
      <c r="B30">
        <v>2</v>
      </c>
      <c r="C30">
        <v>0</v>
      </c>
    </row>
    <row r="36" spans="1:1" x14ac:dyDescent="0.2"/>
  </sheetData>
  <phoneticPr fontId="0" type="noConversion"/>
  <pageMargins left="0.78740157499999996" right="0.78740157499999996" top="0.984251969" bottom="0.984251969" header="0.4921259845" footer="0.4921259845"/>
  <headerFooter alignWithMargin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Fax</vt:lpstr>
      <vt:lpstr>Telefon</vt:lpstr>
      <vt:lpstr>Nudeln</vt:lpstr>
      <vt:lpstr>Mittelwert</vt:lpstr>
    </vt:vector>
  </TitlesOfParts>
  <Company>Seel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dcterms:created xsi:type="dcterms:W3CDTF">2000-12-03T19:24:34Z</dcterms:created>
  <dcterms:modified xsi:type="dcterms:W3CDTF">2022-01-20T16:03:09Z</dcterms:modified>
</cp:coreProperties>
</file>