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40009_{C7DD1928-F93A-403D-BDBF-68B77409AE4B}" xr6:coauthVersionLast="47" xr6:coauthVersionMax="47" xr10:uidLastSave="{00000000-0000-0000-0000-000000000000}"/>
  <bookViews>
    <workbookView xWindow="3780" yWindow="345" windowWidth="29580" windowHeight="18690" tabRatio="771"/>
  </bookViews>
  <sheets>
    <sheet name="Beschreibung" sheetId="1" r:id="rId1"/>
    <sheet name="Lager-Inventur" sheetId="5" r:id="rId2"/>
    <sheet name="Lager - Einstandspreise" sheetId="6" r:id="rId3"/>
    <sheet name="Anschriftenfeld" sheetId="2" r:id="rId4"/>
    <sheet name="Provisionen - Berechnung" sheetId="4" r:id="rId5"/>
    <sheet name="Provisionen - Bezirk" sheetId="3"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0" i="1" l="1"/>
  <c r="A18" i="2"/>
  <c r="E40" i="1"/>
  <c r="C40" i="1"/>
  <c r="F40" i="1" s="1"/>
  <c r="B40" i="1"/>
</calcChain>
</file>

<file path=xl/comments1.xml><?xml version="1.0" encoding="utf-8"?>
<comments xmlns="http://schemas.openxmlformats.org/spreadsheetml/2006/main">
  <authors>
    <author>r.seel</author>
  </authors>
  <commentList>
    <comment ref="A18" authorId="0" shapeId="0">
      <text>
        <r>
          <rPr>
            <sz val="8"/>
            <color indexed="81"/>
            <rFont val="Tahoma"/>
          </rPr>
          <t xml:space="preserve">
</t>
        </r>
        <r>
          <rPr>
            <b/>
            <sz val="8"/>
            <color indexed="81"/>
            <rFont val="Tahoma"/>
            <family val="2"/>
          </rPr>
          <t>Aufbau: =Sverweis(</t>
        </r>
        <r>
          <rPr>
            <b/>
            <sz val="8"/>
            <color indexed="10"/>
            <rFont val="Tahoma"/>
            <family val="2"/>
          </rPr>
          <t>Suchkriterium</t>
        </r>
        <r>
          <rPr>
            <b/>
            <sz val="8"/>
            <color indexed="81"/>
            <rFont val="Tahoma"/>
            <family val="2"/>
          </rPr>
          <t>;</t>
        </r>
        <r>
          <rPr>
            <b/>
            <sz val="8"/>
            <color indexed="48"/>
            <rFont val="Tahoma"/>
            <family val="2"/>
          </rPr>
          <t>Matrix</t>
        </r>
        <r>
          <rPr>
            <b/>
            <sz val="8"/>
            <color indexed="81"/>
            <rFont val="Tahoma"/>
            <family val="2"/>
          </rPr>
          <t>;</t>
        </r>
        <r>
          <rPr>
            <b/>
            <sz val="8"/>
            <color indexed="57"/>
            <rFont val="Tahoma"/>
            <family val="2"/>
          </rPr>
          <t>Spaltenindex</t>
        </r>
        <r>
          <rPr>
            <b/>
            <sz val="8"/>
            <color indexed="81"/>
            <rFont val="Tahoma"/>
            <family val="2"/>
          </rPr>
          <t>;</t>
        </r>
        <r>
          <rPr>
            <b/>
            <sz val="8"/>
            <color indexed="51"/>
            <rFont val="Tahoma"/>
            <family val="2"/>
          </rPr>
          <t>Bereichsverweis</t>
        </r>
        <r>
          <rPr>
            <b/>
            <sz val="8"/>
            <color indexed="81"/>
            <rFont val="Tahoma"/>
            <family val="2"/>
          </rPr>
          <t xml:space="preserve">)
</t>
        </r>
        <r>
          <rPr>
            <sz val="8"/>
            <color indexed="81"/>
            <rFont val="Tahoma"/>
          </rPr>
          <t xml:space="preserve">
</t>
        </r>
        <r>
          <rPr>
            <sz val="8"/>
            <color indexed="10"/>
            <rFont val="Tahoma"/>
            <family val="2"/>
          </rPr>
          <t xml:space="preserve">Das Suchkriterium steht in der ersten Spalte der </t>
        </r>
        <r>
          <rPr>
            <sz val="8"/>
            <color indexed="12"/>
            <rFont val="Tahoma"/>
            <family val="2"/>
          </rPr>
          <t xml:space="preserve">Matrix. </t>
        </r>
        <r>
          <rPr>
            <sz val="8"/>
            <color indexed="81"/>
            <rFont val="Tahoma"/>
            <family val="2"/>
          </rPr>
          <t>Gesucht wird</t>
        </r>
        <r>
          <rPr>
            <sz val="8"/>
            <color indexed="81"/>
            <rFont val="Tahoma"/>
          </rPr>
          <t xml:space="preserve"> nach einem Wert (z. B. </t>
        </r>
        <r>
          <rPr>
            <sz val="8"/>
            <color indexed="10"/>
            <rFont val="Tahoma"/>
            <family val="2"/>
          </rPr>
          <t>1212</t>
        </r>
        <r>
          <rPr>
            <sz val="8"/>
            <color indexed="81"/>
            <rFont val="Tahoma"/>
          </rPr>
          <t xml:space="preserve">) und ausgegeben wird von der gleichen Zeile ein Wert aus einer gewünschten </t>
        </r>
        <r>
          <rPr>
            <sz val="8"/>
            <color indexed="17"/>
            <rFont val="Tahoma"/>
            <family val="2"/>
          </rPr>
          <t>Spalte (Spaltenindex)</t>
        </r>
        <r>
          <rPr>
            <sz val="8"/>
            <color indexed="81"/>
            <rFont val="Tahoma"/>
          </rPr>
          <t xml:space="preserve">. 
Der </t>
        </r>
        <r>
          <rPr>
            <b/>
            <sz val="8"/>
            <color indexed="51"/>
            <rFont val="Tahoma"/>
            <family val="2"/>
          </rPr>
          <t>Bereichsverweis</t>
        </r>
        <r>
          <rPr>
            <sz val="8"/>
            <color indexed="81"/>
            <rFont val="Tahoma"/>
          </rPr>
          <t xml:space="preserve"> kann die Werte 'Wahr' oder 'Falsch' annehmen.
Bereichsverweis '</t>
        </r>
        <r>
          <rPr>
            <b/>
            <sz val="8"/>
            <color indexed="51"/>
            <rFont val="Tahoma"/>
            <family val="2"/>
          </rPr>
          <t>Wahr</t>
        </r>
        <r>
          <rPr>
            <sz val="8"/>
            <color indexed="81"/>
            <rFont val="Tahoma"/>
          </rPr>
          <t>' -&gt; Excel sucht wenn nicht der gleiche Wert gefunden den ähnlichsten Wert.
Bereichsverweis '</t>
        </r>
        <r>
          <rPr>
            <b/>
            <sz val="8"/>
            <color indexed="51"/>
            <rFont val="Tahoma"/>
            <family val="2"/>
          </rPr>
          <t>Falsch</t>
        </r>
        <r>
          <rPr>
            <sz val="8"/>
            <color indexed="81"/>
            <rFont val="Tahoma"/>
          </rPr>
          <t>' -&gt; Excel sucht nur identische Werte, ansonsten wird #NV# ausgegeben.
=SVERWEIS($D$13;$A$4:$G$9;5;FALSCH)="7%"</t>
        </r>
      </text>
    </comment>
  </commentList>
</comments>
</file>

<file path=xl/comments2.xml><?xml version="1.0" encoding="utf-8"?>
<comments xmlns="http://schemas.openxmlformats.org/spreadsheetml/2006/main">
  <authors>
    <author>r.seel</author>
  </authors>
  <commentList>
    <comment ref="A27" authorId="0" shapeId="0">
      <text>
        <r>
          <rPr>
            <b/>
            <sz val="8"/>
            <color indexed="81"/>
            <rFont val="Tahoma"/>
          </rPr>
          <t xml:space="preserve">Arbeitsauftrag:
</t>
        </r>
        <r>
          <rPr>
            <sz val="8"/>
            <color indexed="81"/>
            <rFont val="Tahoma"/>
            <family val="2"/>
          </rPr>
          <t>1. Erstellen Sie für die Kundennummer "202" das Anschriftenfeld! Tragen Sie die Kundennummer in D13 ein.
2. Erstellen Siejeweils mit Sverweis in Verbindung mit einer Wenn-Formel, die Ausgaben unterdrückt, wenn im Feld D 13 keine Eingabe vorhanden ist:</t>
        </r>
        <r>
          <rPr>
            <b/>
            <sz val="8"/>
            <color indexed="81"/>
            <rFont val="Tahoma"/>
          </rPr>
          <t xml:space="preserve">
</t>
        </r>
        <r>
          <rPr>
            <sz val="8"/>
            <color indexed="81"/>
            <rFont val="Tahoma"/>
            <family val="2"/>
          </rPr>
          <t>a. die Anrede (Wenn-Funktion),
b. Vorname und Name in einer Zeile (Funktion Verketten),
c. Straße,
d. Land, PLZ und Ort (Funktion Verketten).
3. Geben Sie in einer Kopfzeile Vorname und Name links und rechts das Datum ein.
4. Drucken Sie diese Seite mit Formeln und mit der Textausgabe aus.</t>
        </r>
      </text>
    </comment>
  </commentList>
</comments>
</file>

<file path=xl/sharedStrings.xml><?xml version="1.0" encoding="utf-8"?>
<sst xmlns="http://schemas.openxmlformats.org/spreadsheetml/2006/main" count="170" uniqueCount="117">
  <si>
    <t>Sverweis</t>
  </si>
  <si>
    <t>ArtikelNr</t>
  </si>
  <si>
    <t>Artikel</t>
  </si>
  <si>
    <t>Einzelpreis</t>
  </si>
  <si>
    <t>USt-Satz</t>
  </si>
  <si>
    <t>Matrix</t>
  </si>
  <si>
    <t>Schrauben M5*60</t>
  </si>
  <si>
    <t>Schrauben M6*80</t>
  </si>
  <si>
    <t>Schrauben M9*75</t>
  </si>
  <si>
    <t>Schrauben M10*80</t>
  </si>
  <si>
    <r>
      <t xml:space="preserve">1. </t>
    </r>
    <r>
      <rPr>
        <b/>
        <sz val="9"/>
        <rFont val="Arial"/>
        <family val="2"/>
      </rPr>
      <t>Spalte</t>
    </r>
  </si>
  <si>
    <r>
      <t xml:space="preserve">2. </t>
    </r>
    <r>
      <rPr>
        <b/>
        <sz val="9"/>
        <rFont val="Arial"/>
        <family val="2"/>
      </rPr>
      <t>Spalte</t>
    </r>
  </si>
  <si>
    <r>
      <t xml:space="preserve">3. </t>
    </r>
    <r>
      <rPr>
        <b/>
        <sz val="9"/>
        <rFont val="Arial"/>
        <family val="2"/>
      </rPr>
      <t>Spalte</t>
    </r>
  </si>
  <si>
    <r>
      <t xml:space="preserve">4. </t>
    </r>
    <r>
      <rPr>
        <b/>
        <sz val="9"/>
        <rFont val="Arial"/>
        <family val="2"/>
      </rPr>
      <t>Spalte</t>
    </r>
  </si>
  <si>
    <t>Rechnung</t>
  </si>
  <si>
    <t>ArtNr</t>
  </si>
  <si>
    <t xml:space="preserve">Einzelpreis </t>
  </si>
  <si>
    <t xml:space="preserve">Menge </t>
  </si>
  <si>
    <t>USt</t>
  </si>
  <si>
    <r>
      <t>Formel in B40: =SVERWEIS(</t>
    </r>
    <r>
      <rPr>
        <sz val="10"/>
        <color indexed="10"/>
        <rFont val="Arial"/>
        <family val="2"/>
      </rPr>
      <t>A40</t>
    </r>
    <r>
      <rPr>
        <sz val="10"/>
        <rFont val="Arial"/>
      </rPr>
      <t>;</t>
    </r>
    <r>
      <rPr>
        <sz val="10"/>
        <color indexed="12"/>
        <rFont val="Arial"/>
        <family val="2"/>
      </rPr>
      <t>$B$30:$E$34</t>
    </r>
    <r>
      <rPr>
        <sz val="10"/>
        <rFont val="Arial"/>
      </rPr>
      <t>;</t>
    </r>
    <r>
      <rPr>
        <sz val="10"/>
        <color indexed="17"/>
        <rFont val="Arial"/>
        <family val="2"/>
      </rPr>
      <t>2</t>
    </r>
    <r>
      <rPr>
        <sz val="10"/>
        <rFont val="Arial"/>
      </rPr>
      <t>)</t>
    </r>
  </si>
  <si>
    <t>Nettopreis</t>
  </si>
  <si>
    <t>Kundendatei</t>
  </si>
  <si>
    <t>KundenNr</t>
  </si>
  <si>
    <t xml:space="preserve">Name </t>
  </si>
  <si>
    <t>Vorname</t>
  </si>
  <si>
    <t xml:space="preserve">Straße </t>
  </si>
  <si>
    <t>PLZ</t>
  </si>
  <si>
    <t>Ort</t>
  </si>
  <si>
    <t>Geschlecht</t>
  </si>
  <si>
    <t>Donauwörth</t>
  </si>
  <si>
    <t>m</t>
  </si>
  <si>
    <t>Weitring</t>
  </si>
  <si>
    <t>w</t>
  </si>
  <si>
    <t>Mühlhuber</t>
  </si>
  <si>
    <t>Berta</t>
  </si>
  <si>
    <t>Lindenallee 2</t>
  </si>
  <si>
    <t>Am Anger 4</t>
  </si>
  <si>
    <t>Barth</t>
  </si>
  <si>
    <t>Georg</t>
  </si>
  <si>
    <t>Steinhauser</t>
  </si>
  <si>
    <t>Karl</t>
  </si>
  <si>
    <t>Hempel</t>
  </si>
  <si>
    <t>Gabi</t>
  </si>
  <si>
    <t>Schmidt</t>
  </si>
  <si>
    <t>Bärenberg 3</t>
  </si>
  <si>
    <t>Bäckerstraße 7</t>
  </si>
  <si>
    <t>Reichstraße 12</t>
  </si>
  <si>
    <t>Zusätze und Vermerke (3 Zeilen)</t>
  </si>
  <si>
    <t>Anschrift (6 Zeilen)</t>
  </si>
  <si>
    <t>Anschriftenfeld nach DIN 5008 (neu)</t>
  </si>
  <si>
    <t>Beispiel:</t>
  </si>
  <si>
    <t>Warensendung</t>
  </si>
  <si>
    <t>Wenn unzustellbar, bitte mit</t>
  </si>
  <si>
    <t>neuer Anschrift zurück</t>
  </si>
  <si>
    <t>Barth GmbH</t>
  </si>
  <si>
    <t>Frau Gaby Steinhauser</t>
  </si>
  <si>
    <t>Hintergebäude 7 A</t>
  </si>
  <si>
    <t xml:space="preserve">Referat 12 </t>
  </si>
  <si>
    <t>Postfach 44 66</t>
  </si>
  <si>
    <t>86609 Donauwörth</t>
  </si>
  <si>
    <t>Anschriftenfeld für Kundennummer:</t>
  </si>
  <si>
    <t>Bezirk</t>
  </si>
  <si>
    <t>München</t>
  </si>
  <si>
    <t>Oberbayern</t>
  </si>
  <si>
    <t>Nürnberg</t>
  </si>
  <si>
    <t>Mittelfranken</t>
  </si>
  <si>
    <t>Schwaben</t>
  </si>
  <si>
    <t>Regensburg</t>
  </si>
  <si>
    <t>Niederbayern</t>
  </si>
  <si>
    <t>Unterfranken</t>
  </si>
  <si>
    <t>Würzburg</t>
  </si>
  <si>
    <t>Oberfranken</t>
  </si>
  <si>
    <t>Bayreuth</t>
  </si>
  <si>
    <t>Oberpfalz</t>
  </si>
  <si>
    <t>Landshut</t>
  </si>
  <si>
    <t>Augsburg</t>
  </si>
  <si>
    <t>Nördlingen</t>
  </si>
  <si>
    <t>Rain</t>
  </si>
  <si>
    <t>Nettoumsatz</t>
  </si>
  <si>
    <t>Unternehmung</t>
  </si>
  <si>
    <t>Steinhauser GmbH</t>
  </si>
  <si>
    <t>Schneid OHG</t>
  </si>
  <si>
    <t>Münch GmbH &amp; Co KG</t>
  </si>
  <si>
    <t>Ringeisen e. K.</t>
  </si>
  <si>
    <t>Müller GmbH</t>
  </si>
  <si>
    <t>Thöny AG</t>
  </si>
  <si>
    <t>Vertreterprovisionen</t>
  </si>
  <si>
    <t>Rößner e. G.</t>
  </si>
  <si>
    <t>Harzmann GmbH</t>
  </si>
  <si>
    <t>Umsatzprovision</t>
  </si>
  <si>
    <t>bis</t>
  </si>
  <si>
    <t>Hoser e. K.</t>
  </si>
  <si>
    <t>Krieger KG</t>
  </si>
  <si>
    <t>Vertreter</t>
  </si>
  <si>
    <t>Provision</t>
  </si>
  <si>
    <t>Kundenanzahl</t>
  </si>
  <si>
    <t>Karg</t>
  </si>
  <si>
    <t>Beck</t>
  </si>
  <si>
    <t>Schmid</t>
  </si>
  <si>
    <t>Beier</t>
  </si>
  <si>
    <t>Langer</t>
  </si>
  <si>
    <t>Konle</t>
  </si>
  <si>
    <t>Schneider e. K.</t>
  </si>
  <si>
    <t>Land</t>
  </si>
  <si>
    <t>D</t>
  </si>
  <si>
    <t>Intel® Core 2 Duo E6700</t>
  </si>
  <si>
    <t>Intel® Core 2 Duo E8500</t>
  </si>
  <si>
    <t>Intel® Core 2 Quad Q 9450</t>
  </si>
  <si>
    <t>AMD Phenom X4 9500</t>
  </si>
  <si>
    <t>AMD Phenom X4 9600</t>
  </si>
  <si>
    <t>AMD Phenom X4 9850</t>
  </si>
  <si>
    <t>Lagerbestand</t>
  </si>
  <si>
    <t>Gesamtpreis</t>
  </si>
  <si>
    <t>Inventurliste</t>
  </si>
  <si>
    <t>Einstandspreise</t>
  </si>
  <si>
    <t>Provisionskosten nach Unternehmungen</t>
  </si>
  <si>
    <t>Befehl: Registerkarte "Formeln", Gruppe "Funktionsbibliothek", Befehl "Nachschlagen und Verweisen", Befehl "Sverweis"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</si>
</sst>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5" x14ac:knownFonts="1">
    <font>
      <sz val="10"/>
      <name val="Arial"/>
    </font>
    <font>
      <sz val="10"/>
      <name val="Arial"/>
    </font>
    <font>
      <b/>
      <sz val="18"/>
      <name val="Arial"/>
      <family val="2"/>
    </font>
    <font>
      <sz val="8"/>
      <color indexed="81"/>
      <name val="Tahoma"/>
    </font>
    <font>
      <b/>
      <sz val="8"/>
      <color indexed="81"/>
      <name val="Tahoma"/>
    </font>
    <font>
      <b/>
      <sz val="8"/>
      <color indexed="81"/>
      <name val="Tahoma"/>
      <family val="2"/>
    </font>
    <font>
      <b/>
      <sz val="8"/>
      <color indexed="10"/>
      <name val="Tahoma"/>
      <family val="2"/>
    </font>
    <font>
      <sz val="10"/>
      <color indexed="10"/>
      <name val="Arial"/>
      <family val="2"/>
    </font>
    <font>
      <b/>
      <sz val="8"/>
      <color indexed="48"/>
      <name val="Tahoma"/>
      <family val="2"/>
    </font>
    <font>
      <b/>
      <sz val="8"/>
      <color indexed="57"/>
      <name val="Tahoma"/>
      <family val="2"/>
    </font>
    <font>
      <sz val="8"/>
      <color indexed="10"/>
      <name val="Tahoma"/>
      <family val="2"/>
    </font>
    <font>
      <b/>
      <sz val="9"/>
      <name val="Arial"/>
      <family val="2"/>
    </font>
    <font>
      <b/>
      <sz val="10"/>
      <name val="Arial"/>
      <family val="2"/>
    </font>
    <font>
      <b/>
      <sz val="20"/>
      <name val="Arial"/>
      <family val="2"/>
    </font>
    <font>
      <b/>
      <sz val="10"/>
      <color indexed="10"/>
      <name val="Arial"/>
      <family val="2"/>
    </font>
    <font>
      <b/>
      <sz val="20"/>
      <color indexed="12"/>
      <name val="Arial"/>
      <family val="2"/>
    </font>
    <font>
      <sz val="8"/>
      <color indexed="12"/>
      <name val="Tahoma"/>
      <family val="2"/>
    </font>
    <font>
      <b/>
      <sz val="9"/>
      <color indexed="57"/>
      <name val="Arial"/>
      <family val="2"/>
    </font>
    <font>
      <b/>
      <sz val="9"/>
      <color indexed="10"/>
      <name val="Arial"/>
      <family val="2"/>
    </font>
    <font>
      <sz val="8"/>
      <color indexed="81"/>
      <name val="Tahoma"/>
      <family val="2"/>
    </font>
    <font>
      <sz val="8"/>
      <color indexed="17"/>
      <name val="Tahoma"/>
      <family val="2"/>
    </font>
    <font>
      <b/>
      <sz val="8"/>
      <color indexed="51"/>
      <name val="Tahoma"/>
      <family val="2"/>
    </font>
    <font>
      <b/>
      <sz val="12"/>
      <name val="Arial"/>
      <family val="2"/>
    </font>
    <font>
      <sz val="10"/>
      <color indexed="12"/>
      <name val="Arial"/>
      <family val="2"/>
    </font>
    <font>
      <sz val="10"/>
      <color indexed="17"/>
      <name val="Arial"/>
      <family val="2"/>
    </font>
    <font>
      <sz val="10"/>
      <color indexed="10"/>
      <name val="Arial"/>
    </font>
    <font>
      <sz val="9"/>
      <color indexed="8"/>
      <name val="Verdana"/>
      <family val="2"/>
    </font>
    <font>
      <b/>
      <sz val="9"/>
      <color indexed="8"/>
      <name val="Verdana"/>
      <family val="2"/>
    </font>
    <font>
      <b/>
      <sz val="9"/>
      <color indexed="12"/>
      <name val="Verdana"/>
      <family val="2"/>
    </font>
    <font>
      <b/>
      <sz val="9"/>
      <color indexed="57"/>
      <name val="Verdana"/>
      <family val="2"/>
    </font>
    <font>
      <sz val="9"/>
      <name val="Verdana"/>
      <family val="2"/>
    </font>
    <font>
      <b/>
      <sz val="9"/>
      <name val="Verdana"/>
      <family val="2"/>
    </font>
    <font>
      <sz val="10"/>
      <color indexed="51"/>
      <name val="Arial"/>
    </font>
    <font>
      <sz val="8"/>
      <name val="Arial"/>
    </font>
    <font>
      <sz val="10"/>
      <color indexed="8"/>
      <name val="Arial"/>
      <family val="2"/>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ck">
        <color indexed="39"/>
      </left>
      <right style="thin">
        <color indexed="64"/>
      </right>
      <top style="thick">
        <color indexed="39"/>
      </top>
      <bottom style="thin">
        <color indexed="64"/>
      </bottom>
      <diagonal/>
    </border>
    <border>
      <left style="thin">
        <color indexed="64"/>
      </left>
      <right style="thin">
        <color indexed="64"/>
      </right>
      <top style="thick">
        <color indexed="39"/>
      </top>
      <bottom style="thin">
        <color indexed="64"/>
      </bottom>
      <diagonal/>
    </border>
    <border>
      <left style="thin">
        <color indexed="64"/>
      </left>
      <right style="thick">
        <color indexed="39"/>
      </right>
      <top style="thick">
        <color indexed="39"/>
      </top>
      <bottom style="thin">
        <color indexed="64"/>
      </bottom>
      <diagonal/>
    </border>
    <border>
      <left style="thick">
        <color indexed="39"/>
      </left>
      <right style="thin">
        <color indexed="64"/>
      </right>
      <top style="thin">
        <color indexed="64"/>
      </top>
      <bottom style="thin">
        <color indexed="64"/>
      </bottom>
      <diagonal/>
    </border>
    <border>
      <left style="thin">
        <color indexed="64"/>
      </left>
      <right style="thick">
        <color indexed="39"/>
      </right>
      <top style="thin">
        <color indexed="64"/>
      </top>
      <bottom style="thin">
        <color indexed="64"/>
      </bottom>
      <diagonal/>
    </border>
    <border>
      <left style="thick">
        <color indexed="39"/>
      </left>
      <right style="thin">
        <color indexed="64"/>
      </right>
      <top style="thin">
        <color indexed="64"/>
      </top>
      <bottom style="thick">
        <color indexed="39"/>
      </bottom>
      <diagonal/>
    </border>
    <border>
      <left style="thin">
        <color indexed="64"/>
      </left>
      <right style="thin">
        <color indexed="64"/>
      </right>
      <top style="thin">
        <color indexed="64"/>
      </top>
      <bottom style="thick">
        <color indexed="39"/>
      </bottom>
      <diagonal/>
    </border>
    <border>
      <left style="thin">
        <color indexed="64"/>
      </left>
      <right style="thick">
        <color indexed="39"/>
      </right>
      <top style="thin">
        <color indexed="64"/>
      </top>
      <bottom style="thick">
        <color indexed="3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0" fontId="0" fillId="0" borderId="1" xfId="0" applyBorder="1" applyAlignment="1">
      <alignment horizontal="center"/>
    </xf>
    <xf numFmtId="2" fontId="0" fillId="0" borderId="1" xfId="0" applyNumberFormat="1" applyBorder="1"/>
    <xf numFmtId="0" fontId="0" fillId="0" borderId="1" xfId="0" applyBorder="1"/>
    <xf numFmtId="0" fontId="13" fillId="0" borderId="0" xfId="0" applyFont="1" applyAlignment="1">
      <alignment horizontal="center"/>
    </xf>
    <xf numFmtId="0" fontId="0" fillId="0" borderId="1" xfId="0" applyFill="1" applyBorder="1"/>
    <xf numFmtId="10" fontId="0" fillId="0" borderId="1" xfId="0" applyNumberFormat="1" applyBorder="1"/>
    <xf numFmtId="0" fontId="0" fillId="0" borderId="0" xfId="0" quotePrefix="1"/>
    <xf numFmtId="0" fontId="18" fillId="0" borderId="0" xfId="0" applyFont="1" applyBorder="1" applyAlignment="1">
      <alignment horizontal="center"/>
    </xf>
    <xf numFmtId="0" fontId="17" fillId="0" borderId="0" xfId="0" applyFont="1" applyBorder="1" applyAlignment="1">
      <alignment horizontal="center"/>
    </xf>
    <xf numFmtId="0" fontId="0" fillId="0" borderId="0" xfId="0" applyBorder="1"/>
    <xf numFmtId="0" fontId="14" fillId="0" borderId="2" xfId="0" applyFont="1" applyBorder="1"/>
    <xf numFmtId="0" fontId="12" fillId="0" borderId="3" xfId="0" applyFont="1" applyBorder="1"/>
    <xf numFmtId="0" fontId="12" fillId="0" borderId="4" xfId="0" applyFont="1" applyBorder="1"/>
    <xf numFmtId="0" fontId="7" fillId="0" borderId="5" xfId="0" applyFont="1" applyBorder="1" applyAlignment="1">
      <alignment horizontal="center"/>
    </xf>
    <xf numFmtId="9" fontId="0" fillId="0" borderId="6" xfId="0" applyNumberFormat="1" applyFill="1" applyBorder="1"/>
    <xf numFmtId="9" fontId="0" fillId="0" borderId="6" xfId="0" applyNumberFormat="1" applyBorder="1"/>
    <xf numFmtId="0" fontId="7" fillId="0" borderId="7" xfId="0" applyFont="1" applyBorder="1" applyAlignment="1">
      <alignment horizontal="center"/>
    </xf>
    <xf numFmtId="0" fontId="0" fillId="0" borderId="8" xfId="0" applyBorder="1"/>
    <xf numFmtId="2" fontId="0" fillId="0" borderId="8" xfId="0" applyNumberFormat="1" applyBorder="1"/>
    <xf numFmtId="9" fontId="0" fillId="0" borderId="9" xfId="0" applyNumberFormat="1" applyBorder="1"/>
    <xf numFmtId="0" fontId="25" fillId="0" borderId="1" xfId="0" applyFont="1" applyBorder="1"/>
    <xf numFmtId="0" fontId="12"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9" fillId="2" borderId="0" xfId="0" applyFont="1" applyFill="1" applyAlignment="1">
      <alignment horizontal="center" vertical="top" wrapText="1"/>
    </xf>
    <xf numFmtId="0" fontId="28" fillId="2" borderId="0" xfId="0" applyFont="1" applyFill="1" applyAlignment="1">
      <alignment horizontal="center" vertical="top" wrapText="1"/>
    </xf>
    <xf numFmtId="0" fontId="31" fillId="2" borderId="0" xfId="0" applyFont="1" applyFill="1" applyAlignment="1">
      <alignment horizontal="center" vertical="top" wrapText="1"/>
    </xf>
    <xf numFmtId="0" fontId="26" fillId="2" borderId="0" xfId="0" applyFont="1" applyFill="1" applyAlignment="1">
      <alignment vertical="top"/>
    </xf>
    <xf numFmtId="0" fontId="30" fillId="2" borderId="0" xfId="0" applyFont="1" applyFill="1" applyAlignment="1">
      <alignment vertical="top"/>
    </xf>
    <xf numFmtId="0" fontId="0" fillId="0" borderId="18" xfId="0" applyBorder="1"/>
    <xf numFmtId="0" fontId="0" fillId="0" borderId="19" xfId="0" applyBorder="1"/>
    <xf numFmtId="0" fontId="0" fillId="0" borderId="20" xfId="0" applyBorder="1"/>
    <xf numFmtId="0" fontId="32" fillId="0" borderId="0" xfId="0" applyFont="1"/>
    <xf numFmtId="44" fontId="0" fillId="0" borderId="0" xfId="2" applyFont="1"/>
    <xf numFmtId="0" fontId="12" fillId="0" borderId="0" xfId="0" applyFont="1"/>
    <xf numFmtId="9" fontId="0" fillId="0" borderId="0" xfId="0" applyNumberFormat="1"/>
    <xf numFmtId="0" fontId="34" fillId="0" borderId="0" xfId="0" applyFont="1"/>
    <xf numFmtId="44" fontId="0" fillId="0" borderId="0" xfId="1" applyFont="1"/>
    <xf numFmtId="0" fontId="2"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26" fillId="2" borderId="0" xfId="0" applyFont="1" applyFill="1" applyAlignment="1">
      <alignment vertical="center" wrapText="1"/>
    </xf>
    <xf numFmtId="0" fontId="27" fillId="3" borderId="0" xfId="0" applyFont="1" applyFill="1" applyAlignment="1">
      <alignment horizontal="center" vertical="top" wrapText="1"/>
    </xf>
    <xf numFmtId="0" fontId="13" fillId="0" borderId="0" xfId="0" applyFont="1" applyAlignment="1">
      <alignment horizontal="center"/>
    </xf>
    <xf numFmtId="0" fontId="27" fillId="3" borderId="0" xfId="0" applyFont="1" applyFill="1" applyAlignment="1">
      <alignment vertical="top" wrapText="1"/>
    </xf>
  </cellXfs>
  <cellStyles count="3">
    <cellStyle name="Euro" xfId="1"/>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13</xdr:row>
      <xdr:rowOff>123825</xdr:rowOff>
    </xdr:from>
    <xdr:to>
      <xdr:col>2</xdr:col>
      <xdr:colOff>19050</xdr:colOff>
      <xdr:row>16</xdr:row>
      <xdr:rowOff>95250</xdr:rowOff>
    </xdr:to>
    <xdr:sp macro="" textlink="">
      <xdr:nvSpPr>
        <xdr:cNvPr id="1026" name="AutoShape 2">
          <a:extLst>
            <a:ext uri="{FF2B5EF4-FFF2-40B4-BE49-F238E27FC236}">
              <a16:creationId xmlns:a16="http://schemas.microsoft.com/office/drawing/2014/main" id="{7058A6C2-AA49-4484-9078-44449C6D4F29}"/>
            </a:ext>
          </a:extLst>
        </xdr:cNvPr>
        <xdr:cNvSpPr>
          <a:spLocks noChangeArrowheads="1"/>
        </xdr:cNvSpPr>
      </xdr:nvSpPr>
      <xdr:spPr bwMode="auto">
        <a:xfrm>
          <a:off x="800100" y="2362200"/>
          <a:ext cx="105727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FF0000"/>
              </a:solidFill>
              <a:latin typeface="Arial"/>
              <a:cs typeface="Arial"/>
            </a:rPr>
            <a:t>Was wird gesucht?</a:t>
          </a:r>
        </a:p>
      </xdr:txBody>
    </xdr:sp>
    <xdr:clientData/>
  </xdr:twoCellAnchor>
  <xdr:twoCellAnchor>
    <xdr:from>
      <xdr:col>2</xdr:col>
      <xdr:colOff>85725</xdr:colOff>
      <xdr:row>13</xdr:row>
      <xdr:rowOff>123825</xdr:rowOff>
    </xdr:from>
    <xdr:to>
      <xdr:col>2</xdr:col>
      <xdr:colOff>733425</xdr:colOff>
      <xdr:row>16</xdr:row>
      <xdr:rowOff>95250</xdr:rowOff>
    </xdr:to>
    <xdr:sp macro="" textlink="">
      <xdr:nvSpPr>
        <xdr:cNvPr id="1028" name="AutoShape 4">
          <a:extLst>
            <a:ext uri="{FF2B5EF4-FFF2-40B4-BE49-F238E27FC236}">
              <a16:creationId xmlns:a16="http://schemas.microsoft.com/office/drawing/2014/main" id="{0AB36F46-11A1-4E12-B371-C546760D7B70}"/>
            </a:ext>
          </a:extLst>
        </xdr:cNvPr>
        <xdr:cNvSpPr>
          <a:spLocks noChangeArrowheads="1"/>
        </xdr:cNvSpPr>
      </xdr:nvSpPr>
      <xdr:spPr bwMode="auto">
        <a:xfrm>
          <a:off x="1924050" y="2362200"/>
          <a:ext cx="6477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3366FF"/>
              </a:solidFill>
              <a:latin typeface="Arial"/>
              <a:cs typeface="Arial"/>
            </a:rPr>
            <a:t>Wo wird gesucht?</a:t>
          </a:r>
        </a:p>
      </xdr:txBody>
    </xdr:sp>
    <xdr:clientData/>
  </xdr:twoCellAnchor>
  <xdr:twoCellAnchor>
    <xdr:from>
      <xdr:col>4</xdr:col>
      <xdr:colOff>266700</xdr:colOff>
      <xdr:row>13</xdr:row>
      <xdr:rowOff>133350</xdr:rowOff>
    </xdr:from>
    <xdr:to>
      <xdr:col>6</xdr:col>
      <xdr:colOff>200025</xdr:colOff>
      <xdr:row>16</xdr:row>
      <xdr:rowOff>104775</xdr:rowOff>
    </xdr:to>
    <xdr:sp macro="" textlink="">
      <xdr:nvSpPr>
        <xdr:cNvPr id="1029" name="AutoShape 5">
          <a:extLst>
            <a:ext uri="{FF2B5EF4-FFF2-40B4-BE49-F238E27FC236}">
              <a16:creationId xmlns:a16="http://schemas.microsoft.com/office/drawing/2014/main" id="{20B6EC57-3D36-4C17-AE8B-DF7A5A0CE43B}"/>
            </a:ext>
          </a:extLst>
        </xdr:cNvPr>
        <xdr:cNvSpPr>
          <a:spLocks noChangeArrowheads="1"/>
        </xdr:cNvSpPr>
      </xdr:nvSpPr>
      <xdr:spPr bwMode="auto">
        <a:xfrm>
          <a:off x="4210050" y="2371725"/>
          <a:ext cx="145732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FFCC00"/>
              </a:solidFill>
              <a:latin typeface="Arial"/>
              <a:cs typeface="Arial"/>
            </a:rPr>
            <a:t>Welcher Wahrheitswert wird erwartet?</a:t>
          </a:r>
        </a:p>
      </xdr:txBody>
    </xdr:sp>
    <xdr:clientData/>
  </xdr:twoCellAnchor>
  <xdr:twoCellAnchor>
    <xdr:from>
      <xdr:col>2</xdr:col>
      <xdr:colOff>781050</xdr:colOff>
      <xdr:row>13</xdr:row>
      <xdr:rowOff>142875</xdr:rowOff>
    </xdr:from>
    <xdr:to>
      <xdr:col>4</xdr:col>
      <xdr:colOff>209550</xdr:colOff>
      <xdr:row>16</xdr:row>
      <xdr:rowOff>114300</xdr:rowOff>
    </xdr:to>
    <xdr:sp macro="" textlink="">
      <xdr:nvSpPr>
        <xdr:cNvPr id="1032" name="AutoShape 8">
          <a:extLst>
            <a:ext uri="{FF2B5EF4-FFF2-40B4-BE49-F238E27FC236}">
              <a16:creationId xmlns:a16="http://schemas.microsoft.com/office/drawing/2014/main" id="{9528A0C3-A018-44DD-8F48-829471478894}"/>
            </a:ext>
          </a:extLst>
        </xdr:cNvPr>
        <xdr:cNvSpPr>
          <a:spLocks noChangeArrowheads="1"/>
        </xdr:cNvSpPr>
      </xdr:nvSpPr>
      <xdr:spPr bwMode="auto">
        <a:xfrm>
          <a:off x="2619375" y="2381250"/>
          <a:ext cx="153352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339966"/>
              </a:solidFill>
              <a:latin typeface="Arial"/>
              <a:cs typeface="Arial"/>
            </a:rPr>
            <a:t>Die wievielte Spalte wird ausgegeben?</a:t>
          </a:r>
        </a:p>
      </xdr:txBody>
    </xdr:sp>
    <xdr:clientData/>
  </xdr:twoCellAnchor>
  <xdr:twoCellAnchor>
    <xdr:from>
      <xdr:col>0</xdr:col>
      <xdr:colOff>752475</xdr:colOff>
      <xdr:row>40</xdr:row>
      <xdr:rowOff>66675</xdr:rowOff>
    </xdr:from>
    <xdr:to>
      <xdr:col>1</xdr:col>
      <xdr:colOff>1038225</xdr:colOff>
      <xdr:row>41</xdr:row>
      <xdr:rowOff>19050</xdr:rowOff>
    </xdr:to>
    <xdr:sp macro="" textlink="">
      <xdr:nvSpPr>
        <xdr:cNvPr id="1039" name="AutoShape 15">
          <a:extLst>
            <a:ext uri="{FF2B5EF4-FFF2-40B4-BE49-F238E27FC236}">
              <a16:creationId xmlns:a16="http://schemas.microsoft.com/office/drawing/2014/main" id="{D32CFCE8-4A5C-4143-977E-92D72D8A50E6}"/>
            </a:ext>
          </a:extLst>
        </xdr:cNvPr>
        <xdr:cNvSpPr>
          <a:spLocks/>
        </xdr:cNvSpPr>
      </xdr:nvSpPr>
      <xdr:spPr bwMode="auto">
        <a:xfrm rot="16200000">
          <a:off x="1219200" y="6457950"/>
          <a:ext cx="114300" cy="1047750"/>
        </a:xfrm>
        <a:prstGeom prst="rightBrace">
          <a:avLst>
            <a:gd name="adj1" fmla="val 763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180975</xdr:colOff>
      <xdr:row>42</xdr:row>
      <xdr:rowOff>104775</xdr:rowOff>
    </xdr:from>
    <xdr:to>
      <xdr:col>6</xdr:col>
      <xdr:colOff>47625</xdr:colOff>
      <xdr:row>48</xdr:row>
      <xdr:rowOff>76200</xdr:rowOff>
    </xdr:to>
    <xdr:sp macro="" textlink="">
      <xdr:nvSpPr>
        <xdr:cNvPr id="1042" name="Text Box 18">
          <a:extLst>
            <a:ext uri="{FF2B5EF4-FFF2-40B4-BE49-F238E27FC236}">
              <a16:creationId xmlns:a16="http://schemas.microsoft.com/office/drawing/2014/main" id="{47C8A161-665A-44C1-BDEA-3F0C748B2C7F}"/>
            </a:ext>
          </a:extLst>
        </xdr:cNvPr>
        <xdr:cNvSpPr txBox="1">
          <a:spLocks noChangeArrowheads="1"/>
        </xdr:cNvSpPr>
      </xdr:nvSpPr>
      <xdr:spPr bwMode="auto">
        <a:xfrm>
          <a:off x="180975" y="7286625"/>
          <a:ext cx="5334000" cy="94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Wodurch unterscheidet sich der Sverweis in C40 und E40 von B40?</a:t>
          </a:r>
        </a:p>
        <a:p>
          <a:pPr algn="l" rtl="0">
            <a:defRPr sz="1000"/>
          </a:pPr>
          <a:endParaRPr lang="de-DE" sz="1000" b="0" i="0" u="none" strike="noStrike" baseline="0">
            <a:solidFill>
              <a:srgbClr val="000000"/>
            </a:solidFill>
            <a:latin typeface="Arial"/>
            <a:cs typeface="Arial"/>
          </a:endParaRPr>
        </a:p>
        <a:p>
          <a:pPr algn="l" rtl="0">
            <a:defRPr sz="1000"/>
          </a:pPr>
          <a:r>
            <a:rPr lang="de-DE" sz="1000" b="1" i="0" u="none" strike="noStrike" baseline="0">
              <a:solidFill>
                <a:srgbClr val="000000"/>
              </a:solidFill>
              <a:latin typeface="Arial"/>
              <a:cs typeface="Arial"/>
            </a:rPr>
            <a:t>Lösung:</a:t>
          </a:r>
        </a:p>
      </xdr:txBody>
    </xdr:sp>
    <xdr:clientData/>
  </xdr:twoCellAnchor>
  <xdr:twoCellAnchor editAs="oneCell">
    <xdr:from>
      <xdr:col>0</xdr:col>
      <xdr:colOff>0</xdr:colOff>
      <xdr:row>3</xdr:row>
      <xdr:rowOff>76200</xdr:rowOff>
    </xdr:from>
    <xdr:to>
      <xdr:col>6</xdr:col>
      <xdr:colOff>391343</xdr:colOff>
      <xdr:row>11</xdr:row>
      <xdr:rowOff>48088</xdr:rowOff>
    </xdr:to>
    <xdr:pic>
      <xdr:nvPicPr>
        <xdr:cNvPr id="3" name="Grafik 2">
          <a:extLst>
            <a:ext uri="{FF2B5EF4-FFF2-40B4-BE49-F238E27FC236}">
              <a16:creationId xmlns:a16="http://schemas.microsoft.com/office/drawing/2014/main" id="{0D085E74-24DD-4058-808A-1885614D10A5}"/>
            </a:ext>
          </a:extLst>
        </xdr:cNvPr>
        <xdr:cNvPicPr>
          <a:picLocks noChangeAspect="1"/>
        </xdr:cNvPicPr>
      </xdr:nvPicPr>
      <xdr:blipFill>
        <a:blip xmlns:r="http://schemas.openxmlformats.org/officeDocument/2006/relationships" r:embed="rId1"/>
        <a:stretch>
          <a:fillRect/>
        </a:stretch>
      </xdr:blipFill>
      <xdr:spPr>
        <a:xfrm>
          <a:off x="0" y="695325"/>
          <a:ext cx="5858693" cy="3315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16</xdr:row>
      <xdr:rowOff>47625</xdr:rowOff>
    </xdr:from>
    <xdr:to>
      <xdr:col>4</xdr:col>
      <xdr:colOff>752475</xdr:colOff>
      <xdr:row>28</xdr:row>
      <xdr:rowOff>66675</xdr:rowOff>
    </xdr:to>
    <xdr:sp macro="" textlink="">
      <xdr:nvSpPr>
        <xdr:cNvPr id="4097" name="Text Box 1">
          <a:extLst>
            <a:ext uri="{FF2B5EF4-FFF2-40B4-BE49-F238E27FC236}">
              <a16:creationId xmlns:a16="http://schemas.microsoft.com/office/drawing/2014/main" id="{B88534B4-5E19-49DF-AFD8-95F0D98744E9}"/>
            </a:ext>
          </a:extLst>
        </xdr:cNvPr>
        <xdr:cNvSpPr txBox="1">
          <a:spLocks noChangeArrowheads="1"/>
        </xdr:cNvSpPr>
      </xdr:nvSpPr>
      <xdr:spPr bwMode="auto">
        <a:xfrm>
          <a:off x="247650" y="2638425"/>
          <a:ext cx="4505325" cy="1962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Zentrieren Sie die Tabellenüberschrift über die Spalten A bis D. Wählen Sie die Schriftgröße 20 und Fett.</a:t>
          </a:r>
        </a:p>
        <a:p>
          <a:pPr algn="l" rtl="0">
            <a:defRPr sz="1000"/>
          </a:pPr>
          <a:r>
            <a:rPr lang="de-DE" sz="1000" b="0" i="0" u="none" strike="noStrike" baseline="0">
              <a:solidFill>
                <a:srgbClr val="000000"/>
              </a:solidFill>
              <a:latin typeface="Arial"/>
              <a:cs typeface="Arial"/>
            </a:rPr>
            <a:t>2. Formatieren Sie die Spaltenüberschriften in Schriftgröße 14 und Fett.</a:t>
          </a:r>
        </a:p>
        <a:p>
          <a:pPr algn="l" rtl="0">
            <a:defRPr sz="1000"/>
          </a:pPr>
          <a:r>
            <a:rPr lang="de-DE" sz="1000" b="0" i="0" u="none" strike="noStrike" baseline="0">
              <a:solidFill>
                <a:srgbClr val="000000"/>
              </a:solidFill>
              <a:latin typeface="Arial"/>
              <a:cs typeface="Arial"/>
            </a:rPr>
            <a:t>3. Übernehmen Sie mit dem Sverweis die Einstandspreise aus dem Registerblatt Lager - Einstandspreise.</a:t>
          </a:r>
        </a:p>
        <a:p>
          <a:pPr algn="l" rtl="0">
            <a:defRPr sz="1000"/>
          </a:pPr>
          <a:r>
            <a:rPr lang="de-DE" sz="1000" b="0" i="0" u="none" strike="noStrike" baseline="0">
              <a:solidFill>
                <a:srgbClr val="000000"/>
              </a:solidFill>
              <a:latin typeface="Arial"/>
              <a:cs typeface="Arial"/>
            </a:rPr>
            <a:t>4. Berechnen Sie den Wert des gesamten Lagerbestandes an Prozessoren.</a:t>
          </a:r>
        </a:p>
        <a:p>
          <a:pPr algn="l" rtl="0">
            <a:defRPr sz="1000"/>
          </a:pPr>
          <a:r>
            <a:rPr lang="de-DE" sz="1000" b="0" i="0" u="none" strike="noStrike" baseline="0">
              <a:solidFill>
                <a:srgbClr val="000000"/>
              </a:solidFill>
              <a:latin typeface="Arial"/>
              <a:cs typeface="Arial"/>
            </a:rPr>
            <a:t>5. Formatieren Sie die Tabelle mit einem Rahmen und Währungsbeträgen.</a:t>
          </a:r>
        </a:p>
        <a:p>
          <a:pPr algn="l" rtl="0">
            <a:defRPr sz="1000"/>
          </a:pPr>
          <a:r>
            <a:rPr lang="de-DE" sz="1000" b="0" i="0" u="none" strike="noStrike" baseline="0">
              <a:solidFill>
                <a:srgbClr val="000000"/>
              </a:solidFill>
              <a:latin typeface="Arial"/>
              <a:cs typeface="Arial"/>
            </a:rPr>
            <a:t>6. Fügen Sie Ihren Vornamen und Namen sowie das Datum mit der Datumsfunktion ein.</a:t>
          </a:r>
        </a:p>
        <a:p>
          <a:pPr algn="l" rtl="0">
            <a:defRPr sz="1000"/>
          </a:pPr>
          <a:r>
            <a:rPr lang="de-DE" sz="1000" b="0" i="0" u="none" strike="noStrike" baseline="0">
              <a:solidFill>
                <a:srgbClr val="000000"/>
              </a:solidFill>
              <a:latin typeface="Arial"/>
              <a:cs typeface="Arial"/>
            </a:rPr>
            <a:t>7. Drucken Sie die Tabelle mit Formeln und Zahlen aus.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30</xdr:row>
      <xdr:rowOff>19050</xdr:rowOff>
    </xdr:from>
    <xdr:to>
      <xdr:col>6</xdr:col>
      <xdr:colOff>752475</xdr:colOff>
      <xdr:row>46</xdr:row>
      <xdr:rowOff>9525</xdr:rowOff>
    </xdr:to>
    <xdr:sp macro="" textlink="">
      <xdr:nvSpPr>
        <xdr:cNvPr id="3073" name="Text Box 1">
          <a:extLst>
            <a:ext uri="{FF2B5EF4-FFF2-40B4-BE49-F238E27FC236}">
              <a16:creationId xmlns:a16="http://schemas.microsoft.com/office/drawing/2014/main" id="{06FD9A1E-2849-41F4-8CD4-9F28B1FD8BC0}"/>
            </a:ext>
          </a:extLst>
        </xdr:cNvPr>
        <xdr:cNvSpPr txBox="1">
          <a:spLocks noChangeArrowheads="1"/>
        </xdr:cNvSpPr>
      </xdr:nvSpPr>
      <xdr:spPr bwMode="auto">
        <a:xfrm>
          <a:off x="133350" y="4914900"/>
          <a:ext cx="5972175" cy="2581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de-DE" sz="1000" b="1" i="0" u="none" strike="noStrike" baseline="0">
              <a:solidFill>
                <a:srgbClr val="000000"/>
              </a:solidFill>
              <a:latin typeface="Arial"/>
              <a:cs typeface="Arial"/>
            </a:rPr>
            <a:t>Arbeitsauftrag:</a:t>
          </a:r>
        </a:p>
        <a:p>
          <a:pPr algn="l" rtl="0">
            <a:lnSpc>
              <a:spcPts val="1000"/>
            </a:lnSpc>
            <a:defRPr sz="1000"/>
          </a:pPr>
          <a:r>
            <a:rPr lang="de-DE" sz="1000" b="0" i="0" u="none" strike="noStrike" baseline="0">
              <a:solidFill>
                <a:srgbClr val="000000"/>
              </a:solidFill>
              <a:latin typeface="Arial"/>
              <a:cs typeface="Arial"/>
            </a:rPr>
            <a:t>1. Formatieren Sie die Spaltenüberschriften in den Zeilen 3 und 20 Fett und in Schriftgröße 12.</a:t>
          </a:r>
        </a:p>
        <a:p>
          <a:pPr algn="l" rtl="0">
            <a:lnSpc>
              <a:spcPts val="1000"/>
            </a:lnSpc>
            <a:defRPr sz="1000"/>
          </a:pPr>
          <a:r>
            <a:rPr lang="de-DE" sz="1000" b="0" i="0" u="none" strike="noStrike" baseline="0">
              <a:solidFill>
                <a:srgbClr val="000000"/>
              </a:solidFill>
              <a:latin typeface="Arial"/>
              <a:cs typeface="Arial"/>
            </a:rPr>
            <a:t>2. Formatieren Sie die Überschrift der Tabelle über die Spalten A bis E in Schriftgröße 16 und Fett.</a:t>
          </a:r>
        </a:p>
        <a:p>
          <a:pPr algn="l" rtl="0">
            <a:lnSpc>
              <a:spcPts val="1000"/>
            </a:lnSpc>
            <a:defRPr sz="1000"/>
          </a:pPr>
          <a:r>
            <a:rPr lang="de-DE" sz="1000" b="0" i="0" u="none" strike="noStrike" baseline="0">
              <a:solidFill>
                <a:srgbClr val="000000"/>
              </a:solidFill>
              <a:latin typeface="Arial"/>
              <a:cs typeface="Arial"/>
            </a:rPr>
            <a:t>3. Ergänzen Sie in der Spalte C den Bezirk mit SVerweis mit dem Tabellenblatt Provisionen - Bezirk.</a:t>
          </a:r>
        </a:p>
        <a:p>
          <a:pPr algn="l" rtl="0">
            <a:lnSpc>
              <a:spcPts val="1000"/>
            </a:lnSpc>
            <a:defRPr sz="1000"/>
          </a:pPr>
          <a:r>
            <a:rPr lang="de-DE" sz="1000" b="0" i="0" u="none" strike="noStrike" baseline="0">
              <a:solidFill>
                <a:srgbClr val="000000"/>
              </a:solidFill>
              <a:latin typeface="Arial"/>
              <a:cs typeface="Arial"/>
            </a:rPr>
            <a:t>4. Berechnen Sie mit Wenn Formeln in der Spalte E die Provisionen in Euro mit den Angaben aus dem Tabellenblatt Provisionen - Bezirk.</a:t>
          </a:r>
        </a:p>
        <a:p>
          <a:pPr algn="l" rtl="0">
            <a:lnSpc>
              <a:spcPts val="1000"/>
            </a:lnSpc>
            <a:defRPr sz="1000"/>
          </a:pPr>
          <a:r>
            <a:rPr lang="de-DE" sz="1000" b="0" i="0" u="none" strike="noStrike" baseline="0">
              <a:solidFill>
                <a:srgbClr val="000000"/>
              </a:solidFill>
              <a:latin typeface="Arial"/>
              <a:cs typeface="Arial"/>
            </a:rPr>
            <a:t>5. Berechnen Sie in B16 die Anzahl der Kunden und in E15 die Summe der Provisionen.</a:t>
          </a:r>
        </a:p>
        <a:p>
          <a:pPr algn="l" rtl="0">
            <a:lnSpc>
              <a:spcPts val="1000"/>
            </a:lnSpc>
            <a:defRPr sz="1000"/>
          </a:pPr>
          <a:r>
            <a:rPr lang="de-DE" sz="1000" b="0" i="0" u="none" strike="noStrike" baseline="0">
              <a:solidFill>
                <a:srgbClr val="000000"/>
              </a:solidFill>
              <a:latin typeface="Arial"/>
              <a:cs typeface="Arial"/>
            </a:rPr>
            <a:t>6. Berechnen Sie in der Spalte C wieviel Kunden jeder Vertreter betreut.</a:t>
          </a:r>
        </a:p>
        <a:p>
          <a:pPr algn="l" rtl="0">
            <a:lnSpc>
              <a:spcPts val="1000"/>
            </a:lnSpc>
            <a:defRPr sz="1000"/>
          </a:pPr>
          <a:r>
            <a:rPr lang="de-DE" sz="1000" b="0" i="0" u="none" strike="noStrike" baseline="0">
              <a:solidFill>
                <a:srgbClr val="000000"/>
              </a:solidFill>
              <a:latin typeface="Arial"/>
              <a:cs typeface="Arial"/>
            </a:rPr>
            <a:t>7. Berechnen Sie mit der Summewenn-Formel die Provision pro Vertreter.</a:t>
          </a:r>
        </a:p>
        <a:p>
          <a:pPr algn="l" rtl="0">
            <a:lnSpc>
              <a:spcPts val="1000"/>
            </a:lnSpc>
            <a:defRPr sz="1000"/>
          </a:pPr>
          <a:r>
            <a:rPr lang="de-DE" sz="1000" b="0" i="0" u="none" strike="noStrike" baseline="0">
              <a:solidFill>
                <a:srgbClr val="000000"/>
              </a:solidFill>
              <a:latin typeface="Arial"/>
              <a:cs typeface="Arial"/>
            </a:rPr>
            <a:t>8. Speichern Sie jetzt.</a:t>
          </a:r>
        </a:p>
        <a:p>
          <a:pPr algn="l" rtl="0">
            <a:lnSpc>
              <a:spcPts val="1000"/>
            </a:lnSpc>
            <a:defRPr sz="1000"/>
          </a:pPr>
          <a:r>
            <a:rPr lang="de-DE" sz="1000" b="0" i="0" u="none" strike="noStrike" baseline="0">
              <a:solidFill>
                <a:srgbClr val="000000"/>
              </a:solidFill>
              <a:latin typeface="Arial"/>
              <a:cs typeface="Arial"/>
            </a:rPr>
            <a:t>9. Berechnen Sie in C28 die Summe der Kundenanzahl und in D28 die Summe der Provision (Hinweis: Die Ergebnisse müssen mit den berechneten Werten in B16 und E15 übereinstimmen).</a:t>
          </a:r>
        </a:p>
        <a:p>
          <a:pPr algn="l" rtl="0">
            <a:lnSpc>
              <a:spcPts val="1000"/>
            </a:lnSpc>
            <a:defRPr sz="1000"/>
          </a:pPr>
          <a:r>
            <a:rPr lang="de-DE" sz="1000" b="0" i="0" u="none" strike="noStrike" baseline="0">
              <a:solidFill>
                <a:srgbClr val="000000"/>
              </a:solidFill>
              <a:latin typeface="Arial"/>
              <a:cs typeface="Arial"/>
            </a:rPr>
            <a:t>10. Sortieren Sie die Tabelle Vertreterprovisionen nach Regierungsbezirken.</a:t>
          </a:r>
        </a:p>
        <a:p>
          <a:pPr algn="l" rtl="0">
            <a:lnSpc>
              <a:spcPts val="1000"/>
            </a:lnSpc>
            <a:defRPr sz="1000"/>
          </a:pPr>
          <a:r>
            <a:rPr lang="de-DE" sz="1000" b="0" i="0" u="none" strike="noStrike" baseline="0">
              <a:solidFill>
                <a:srgbClr val="000000"/>
              </a:solidFill>
              <a:latin typeface="Arial"/>
              <a:cs typeface="Arial"/>
            </a:rPr>
            <a:t>11. Berechnen Sie die Summe der Provisionen und des Nettoumsatzes.</a:t>
          </a:r>
        </a:p>
        <a:p>
          <a:pPr algn="l" rtl="0">
            <a:lnSpc>
              <a:spcPts val="1000"/>
            </a:lnSpc>
            <a:defRPr sz="1000"/>
          </a:pPr>
          <a:r>
            <a:rPr lang="de-DE" sz="1000" b="0" i="0" u="none" strike="noStrike" baseline="0">
              <a:solidFill>
                <a:srgbClr val="000000"/>
              </a:solidFill>
              <a:latin typeface="Arial"/>
              <a:cs typeface="Arial"/>
            </a:rPr>
            <a:t>12. Gestalten Sie die Tabellen mit Rahmen.</a:t>
          </a:r>
          <a:endParaRPr lang="de-DE" sz="1000" b="1"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tabSelected="1" workbookViewId="0">
      <selection activeCell="I29" sqref="I29"/>
    </sheetView>
  </sheetViews>
  <sheetFormatPr baseColWidth="10" defaultRowHeight="12.75" x14ac:dyDescent="0.2"/>
  <cols>
    <col min="2" max="2" width="16.140625" customWidth="1"/>
    <col min="3" max="3" width="20.140625" customWidth="1"/>
  </cols>
  <sheetData>
    <row r="1" spans="1:7" ht="23.25" x14ac:dyDescent="0.35">
      <c r="A1" s="45" t="s">
        <v>0</v>
      </c>
      <c r="B1" s="45"/>
      <c r="C1" s="45"/>
      <c r="D1" s="45"/>
      <c r="E1" s="45"/>
      <c r="F1" s="45"/>
      <c r="G1" s="45"/>
    </row>
    <row r="3" spans="1:7" x14ac:dyDescent="0.2">
      <c r="A3" t="s">
        <v>116</v>
      </c>
    </row>
    <row r="4" spans="1:7" ht="16.5" customHeight="1" x14ac:dyDescent="0.2"/>
    <row r="5" spans="1:7" ht="170.25" customHeight="1" x14ac:dyDescent="0.2"/>
    <row r="18" spans="1:7" x14ac:dyDescent="0.2"/>
    <row r="24" spans="1:7" ht="99.75" customHeight="1" x14ac:dyDescent="0.2"/>
    <row r="27" spans="1:7" ht="26.25" x14ac:dyDescent="0.4">
      <c r="B27" s="46" t="s">
        <v>5</v>
      </c>
      <c r="C27" s="46"/>
      <c r="D27" s="46"/>
      <c r="E27" s="46"/>
    </row>
    <row r="29" spans="1:7" ht="13.5" thickBot="1" x14ac:dyDescent="0.25">
      <c r="B29" s="8" t="s">
        <v>10</v>
      </c>
      <c r="C29" s="9" t="s">
        <v>11</v>
      </c>
      <c r="D29" s="9" t="s">
        <v>12</v>
      </c>
      <c r="E29" s="9" t="s">
        <v>13</v>
      </c>
    </row>
    <row r="30" spans="1:7" ht="13.5" thickTop="1" x14ac:dyDescent="0.2">
      <c r="B30" s="11" t="s">
        <v>1</v>
      </c>
      <c r="C30" s="12" t="s">
        <v>2</v>
      </c>
      <c r="D30" s="12" t="s">
        <v>3</v>
      </c>
      <c r="E30" s="13" t="s">
        <v>4</v>
      </c>
      <c r="G30" s="39"/>
    </row>
    <row r="31" spans="1:7" x14ac:dyDescent="0.2">
      <c r="B31" s="14">
        <v>1211</v>
      </c>
      <c r="C31" s="5" t="s">
        <v>6</v>
      </c>
      <c r="D31" s="2">
        <v>12.2</v>
      </c>
      <c r="E31" s="15">
        <v>7.0000000000000007E-2</v>
      </c>
    </row>
    <row r="32" spans="1:7" x14ac:dyDescent="0.2">
      <c r="B32" s="14">
        <v>1212</v>
      </c>
      <c r="C32" s="3" t="s">
        <v>7</v>
      </c>
      <c r="D32" s="2">
        <v>2.85</v>
      </c>
      <c r="E32" s="16">
        <v>0.19</v>
      </c>
    </row>
    <row r="33" spans="1:8" x14ac:dyDescent="0.2">
      <c r="B33" s="14">
        <v>1213</v>
      </c>
      <c r="C33" s="3" t="s">
        <v>8</v>
      </c>
      <c r="D33" s="2">
        <v>1.9</v>
      </c>
      <c r="E33" s="16">
        <v>0.19</v>
      </c>
    </row>
    <row r="34" spans="1:8" ht="13.5" thickBot="1" x14ac:dyDescent="0.25">
      <c r="B34" s="17">
        <v>1214</v>
      </c>
      <c r="C34" s="18" t="s">
        <v>9</v>
      </c>
      <c r="D34" s="19">
        <v>1.25</v>
      </c>
      <c r="E34" s="20">
        <v>7.0000000000000007E-2</v>
      </c>
    </row>
    <row r="35" spans="1:8" ht="13.5" thickTop="1" x14ac:dyDescent="0.2"/>
    <row r="37" spans="1:8" ht="15.75" x14ac:dyDescent="0.25">
      <c r="A37" s="47" t="s">
        <v>14</v>
      </c>
      <c r="B37" s="47"/>
      <c r="C37" s="47"/>
      <c r="D37" s="47"/>
      <c r="E37" s="47"/>
      <c r="F37" s="47"/>
    </row>
    <row r="39" spans="1:8" x14ac:dyDescent="0.2">
      <c r="A39" s="3" t="s">
        <v>15</v>
      </c>
      <c r="B39" s="3" t="s">
        <v>2</v>
      </c>
      <c r="C39" s="3" t="s">
        <v>16</v>
      </c>
      <c r="D39" s="3" t="s">
        <v>17</v>
      </c>
      <c r="E39" s="3" t="s">
        <v>18</v>
      </c>
      <c r="F39" s="3" t="s">
        <v>20</v>
      </c>
    </row>
    <row r="40" spans="1:8" x14ac:dyDescent="0.2">
      <c r="A40" s="21">
        <v>1212</v>
      </c>
      <c r="B40" s="3" t="str">
        <f>VLOOKUP(A40,$B$30:$E$34,2)</f>
        <v>Schrauben M6*80</v>
      </c>
      <c r="C40" s="3">
        <f>VLOOKUP(A40,$B$30:$E$34,3)</f>
        <v>2.85</v>
      </c>
      <c r="D40" s="3"/>
      <c r="E40" s="6">
        <f>VLOOKUP(A40,$B$30:$E$34,4)</f>
        <v>0.19</v>
      </c>
      <c r="F40" s="3">
        <f>D40*C40</f>
        <v>0</v>
      </c>
      <c r="H40" s="39" t="b">
        <f>VLOOKUP(A40,B30:E34,4,FALSE)="7%"</f>
        <v>0</v>
      </c>
    </row>
    <row r="42" spans="1:8" x14ac:dyDescent="0.2">
      <c r="B42" t="s">
        <v>19</v>
      </c>
      <c r="E42" s="7"/>
    </row>
  </sheetData>
  <mergeCells count="3">
    <mergeCell ref="A1:G1"/>
    <mergeCell ref="B27:E27"/>
    <mergeCell ref="A37:F37"/>
  </mergeCells>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E32" sqref="E32"/>
    </sheetView>
  </sheetViews>
  <sheetFormatPr baseColWidth="10" defaultRowHeight="12.75" x14ac:dyDescent="0.2"/>
  <cols>
    <col min="1" max="1" width="23.85546875" customWidth="1"/>
    <col min="2" max="2" width="13" customWidth="1"/>
    <col min="3" max="3" width="11.7109375" customWidth="1"/>
  </cols>
  <sheetData>
    <row r="1" spans="1:4" x14ac:dyDescent="0.2">
      <c r="A1" t="s">
        <v>113</v>
      </c>
    </row>
    <row r="3" spans="1:4" x14ac:dyDescent="0.2">
      <c r="A3" t="s">
        <v>2</v>
      </c>
      <c r="B3" t="s">
        <v>111</v>
      </c>
      <c r="C3" t="s">
        <v>3</v>
      </c>
      <c r="D3" t="s">
        <v>112</v>
      </c>
    </row>
    <row r="4" spans="1:4" x14ac:dyDescent="0.2">
      <c r="A4" t="s">
        <v>108</v>
      </c>
      <c r="B4">
        <v>25</v>
      </c>
    </row>
    <row r="5" spans="1:4" x14ac:dyDescent="0.2">
      <c r="A5" t="s">
        <v>109</v>
      </c>
      <c r="B5">
        <v>102</v>
      </c>
    </row>
    <row r="6" spans="1:4" x14ac:dyDescent="0.2">
      <c r="A6" t="s">
        <v>110</v>
      </c>
      <c r="B6">
        <v>98</v>
      </c>
    </row>
    <row r="7" spans="1:4" x14ac:dyDescent="0.2">
      <c r="A7" s="43" t="s">
        <v>105</v>
      </c>
      <c r="B7">
        <v>53</v>
      </c>
    </row>
    <row r="8" spans="1:4" x14ac:dyDescent="0.2">
      <c r="A8" s="43" t="s">
        <v>106</v>
      </c>
      <c r="B8">
        <v>234</v>
      </c>
    </row>
    <row r="9" spans="1:4" x14ac:dyDescent="0.2">
      <c r="A9" s="43" t="s">
        <v>107</v>
      </c>
      <c r="B9">
        <v>79</v>
      </c>
    </row>
  </sheetData>
  <phoneticPr fontId="33" type="noConversion"/>
  <pageMargins left="0.78740157499999996" right="0.78740157499999996" top="0.984251969" bottom="0.984251969" header="0.4921259845" footer="0.492125984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4" sqref="B4"/>
    </sheetView>
  </sheetViews>
  <sheetFormatPr baseColWidth="10" defaultRowHeight="12.75" x14ac:dyDescent="0.2"/>
  <cols>
    <col min="1" max="1" width="23.85546875" customWidth="1"/>
  </cols>
  <sheetData>
    <row r="1" spans="1:2" x14ac:dyDescent="0.2">
      <c r="A1" t="s">
        <v>114</v>
      </c>
    </row>
    <row r="3" spans="1:2" x14ac:dyDescent="0.2">
      <c r="A3" t="s">
        <v>2</v>
      </c>
      <c r="B3" t="s">
        <v>3</v>
      </c>
    </row>
    <row r="4" spans="1:2" x14ac:dyDescent="0.2">
      <c r="A4" s="43" t="s">
        <v>105</v>
      </c>
      <c r="B4" s="44">
        <v>275</v>
      </c>
    </row>
    <row r="5" spans="1:2" x14ac:dyDescent="0.2">
      <c r="A5" s="43" t="s">
        <v>106</v>
      </c>
      <c r="B5" s="44">
        <v>269</v>
      </c>
    </row>
    <row r="6" spans="1:2" x14ac:dyDescent="0.2">
      <c r="A6" s="43" t="s">
        <v>107</v>
      </c>
      <c r="B6" s="44">
        <v>309</v>
      </c>
    </row>
    <row r="7" spans="1:2" x14ac:dyDescent="0.2">
      <c r="A7" t="s">
        <v>108</v>
      </c>
      <c r="B7" s="44">
        <v>184</v>
      </c>
    </row>
    <row r="8" spans="1:2" x14ac:dyDescent="0.2">
      <c r="A8" t="s">
        <v>109</v>
      </c>
      <c r="B8" s="44">
        <v>194</v>
      </c>
    </row>
    <row r="9" spans="1:2" x14ac:dyDescent="0.2">
      <c r="A9" t="s">
        <v>110</v>
      </c>
      <c r="B9" s="44">
        <v>205</v>
      </c>
    </row>
  </sheetData>
  <phoneticPr fontId="3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7"/>
  <sheetViews>
    <sheetView workbookViewId="0">
      <selection activeCell="F40" sqref="F40"/>
    </sheetView>
  </sheetViews>
  <sheetFormatPr baseColWidth="10" defaultRowHeight="12.75" x14ac:dyDescent="0.2"/>
  <cols>
    <col min="4" max="4" width="19.5703125" customWidth="1"/>
    <col min="5" max="5" width="10" customWidth="1"/>
    <col min="7" max="7" width="25.28515625" customWidth="1"/>
    <col min="10" max="10" width="29.140625" customWidth="1"/>
  </cols>
  <sheetData>
    <row r="2" spans="1:10" ht="26.25" x14ac:dyDescent="0.4">
      <c r="A2" s="50" t="s">
        <v>21</v>
      </c>
      <c r="B2" s="50"/>
      <c r="C2" s="50"/>
      <c r="D2" s="50"/>
      <c r="E2" s="50"/>
      <c r="F2" s="50"/>
      <c r="G2" s="50"/>
    </row>
    <row r="3" spans="1:10" ht="15" customHeight="1" x14ac:dyDescent="0.4">
      <c r="A3" s="4"/>
      <c r="B3" s="4"/>
      <c r="C3" s="4"/>
      <c r="D3" s="4"/>
      <c r="E3" s="4"/>
      <c r="F3" s="4"/>
      <c r="G3" s="4"/>
    </row>
    <row r="4" spans="1:10" x14ac:dyDescent="0.2">
      <c r="A4" s="22" t="s">
        <v>22</v>
      </c>
      <c r="B4" s="22" t="s">
        <v>23</v>
      </c>
      <c r="C4" s="22" t="s">
        <v>24</v>
      </c>
      <c r="D4" s="22" t="s">
        <v>25</v>
      </c>
      <c r="E4" s="22" t="s">
        <v>28</v>
      </c>
      <c r="F4" s="22" t="s">
        <v>26</v>
      </c>
      <c r="G4" s="22" t="s">
        <v>27</v>
      </c>
      <c r="H4" s="22" t="s">
        <v>103</v>
      </c>
    </row>
    <row r="5" spans="1:10" x14ac:dyDescent="0.2">
      <c r="A5">
        <v>201</v>
      </c>
      <c r="B5" t="s">
        <v>37</v>
      </c>
      <c r="C5" t="s">
        <v>38</v>
      </c>
      <c r="D5" t="s">
        <v>44</v>
      </c>
      <c r="E5" t="s">
        <v>30</v>
      </c>
      <c r="F5">
        <v>86609</v>
      </c>
      <c r="G5" t="s">
        <v>29</v>
      </c>
      <c r="H5" t="s">
        <v>104</v>
      </c>
    </row>
    <row r="6" spans="1:10" x14ac:dyDescent="0.2">
      <c r="A6">
        <v>202</v>
      </c>
      <c r="B6" t="s">
        <v>39</v>
      </c>
      <c r="C6" t="s">
        <v>40</v>
      </c>
      <c r="D6" t="s">
        <v>45</v>
      </c>
      <c r="E6" t="s">
        <v>30</v>
      </c>
      <c r="F6">
        <v>88888</v>
      </c>
      <c r="G6" t="s">
        <v>31</v>
      </c>
      <c r="H6" t="s">
        <v>104</v>
      </c>
    </row>
    <row r="7" spans="1:10" x14ac:dyDescent="0.2">
      <c r="A7">
        <v>203</v>
      </c>
      <c r="B7" t="s">
        <v>33</v>
      </c>
      <c r="C7" t="s">
        <v>34</v>
      </c>
      <c r="D7" t="s">
        <v>35</v>
      </c>
      <c r="E7" t="s">
        <v>32</v>
      </c>
      <c r="F7">
        <v>86609</v>
      </c>
      <c r="G7" t="s">
        <v>29</v>
      </c>
      <c r="H7" t="s">
        <v>104</v>
      </c>
    </row>
    <row r="8" spans="1:10" x14ac:dyDescent="0.2">
      <c r="A8">
        <v>204</v>
      </c>
      <c r="B8" t="s">
        <v>41</v>
      </c>
      <c r="C8" t="s">
        <v>42</v>
      </c>
      <c r="D8" t="s">
        <v>36</v>
      </c>
      <c r="E8" t="s">
        <v>32</v>
      </c>
      <c r="F8">
        <v>88888</v>
      </c>
      <c r="G8" t="s">
        <v>31</v>
      </c>
      <c r="H8" t="s">
        <v>104</v>
      </c>
    </row>
    <row r="9" spans="1:10" x14ac:dyDescent="0.2">
      <c r="A9">
        <v>205</v>
      </c>
      <c r="B9" t="s">
        <v>43</v>
      </c>
      <c r="C9" t="s">
        <v>34</v>
      </c>
      <c r="D9" t="s">
        <v>46</v>
      </c>
      <c r="E9" t="s">
        <v>32</v>
      </c>
      <c r="F9">
        <v>86609</v>
      </c>
      <c r="G9" t="s">
        <v>29</v>
      </c>
      <c r="H9" t="s">
        <v>104</v>
      </c>
    </row>
    <row r="13" spans="1:10" x14ac:dyDescent="0.2">
      <c r="A13" s="36" t="s">
        <v>60</v>
      </c>
      <c r="B13" s="37"/>
      <c r="C13" s="38"/>
      <c r="D13" s="1">
        <v>202</v>
      </c>
    </row>
    <row r="14" spans="1:10" ht="12.75" customHeight="1" thickBot="1" x14ac:dyDescent="0.25">
      <c r="A14" s="10"/>
      <c r="B14" s="10"/>
      <c r="C14" s="10"/>
      <c r="D14" s="10"/>
      <c r="F14" s="51" t="s">
        <v>49</v>
      </c>
      <c r="G14" s="51"/>
      <c r="I14" s="49" t="s">
        <v>50</v>
      </c>
      <c r="J14" s="49"/>
    </row>
    <row r="15" spans="1:10" ht="12.75" customHeight="1" thickTop="1" x14ac:dyDescent="0.2">
      <c r="A15" s="23"/>
      <c r="B15" s="24"/>
      <c r="C15" s="24"/>
      <c r="D15" s="25"/>
      <c r="F15" s="31">
        <v>1</v>
      </c>
      <c r="G15" s="48" t="s">
        <v>47</v>
      </c>
      <c r="I15" s="33">
        <v>1</v>
      </c>
      <c r="J15" s="34" t="s">
        <v>51</v>
      </c>
    </row>
    <row r="16" spans="1:10" ht="12.75" customHeight="1" x14ac:dyDescent="0.2">
      <c r="A16" s="26"/>
      <c r="B16" s="10"/>
      <c r="C16" s="10"/>
      <c r="D16" s="27"/>
      <c r="F16" s="31">
        <v>2</v>
      </c>
      <c r="G16" s="48"/>
      <c r="I16" s="33">
        <v>2</v>
      </c>
      <c r="J16" s="35" t="s">
        <v>52</v>
      </c>
    </row>
    <row r="17" spans="1:10" ht="12.75" customHeight="1" x14ac:dyDescent="0.2">
      <c r="A17" s="26"/>
      <c r="B17" s="10"/>
      <c r="C17" s="10"/>
      <c r="D17" s="27"/>
      <c r="F17" s="31">
        <v>3</v>
      </c>
      <c r="G17" s="48"/>
      <c r="I17" s="33">
        <v>3</v>
      </c>
      <c r="J17" s="34" t="s">
        <v>53</v>
      </c>
    </row>
    <row r="18" spans="1:10" ht="12.75" customHeight="1" x14ac:dyDescent="0.2">
      <c r="A18" s="26" t="b">
        <f>VLOOKUP($D$13,$A$4:$G$9,5,FALSE)="m"</f>
        <v>1</v>
      </c>
      <c r="B18" s="10"/>
      <c r="C18" s="10"/>
      <c r="D18" s="27"/>
      <c r="F18" s="32">
        <v>1</v>
      </c>
      <c r="G18" s="48" t="s">
        <v>48</v>
      </c>
      <c r="I18" s="33">
        <v>1</v>
      </c>
      <c r="J18" s="34" t="s">
        <v>54</v>
      </c>
    </row>
    <row r="19" spans="1:10" ht="12.75" customHeight="1" x14ac:dyDescent="0.2">
      <c r="A19" s="26"/>
      <c r="B19" s="10"/>
      <c r="C19" s="10"/>
      <c r="D19" s="27"/>
      <c r="F19" s="32">
        <v>2</v>
      </c>
      <c r="G19" s="48"/>
      <c r="I19" s="33">
        <v>2</v>
      </c>
      <c r="J19" s="34" t="s">
        <v>55</v>
      </c>
    </row>
    <row r="20" spans="1:10" ht="12.75" customHeight="1" x14ac:dyDescent="0.2">
      <c r="A20" s="26"/>
      <c r="B20" s="10"/>
      <c r="C20" s="10"/>
      <c r="D20" s="27"/>
      <c r="F20" s="32">
        <v>3</v>
      </c>
      <c r="G20" s="48"/>
      <c r="I20" s="33">
        <v>3</v>
      </c>
      <c r="J20" s="34" t="s">
        <v>56</v>
      </c>
    </row>
    <row r="21" spans="1:10" ht="12.75" customHeight="1" x14ac:dyDescent="0.2">
      <c r="A21" s="26"/>
      <c r="B21" s="10"/>
      <c r="C21" s="10"/>
      <c r="D21" s="27"/>
      <c r="F21" s="32">
        <v>4</v>
      </c>
      <c r="G21" s="48"/>
      <c r="I21" s="33">
        <v>4</v>
      </c>
      <c r="J21" s="34" t="s">
        <v>57</v>
      </c>
    </row>
    <row r="22" spans="1:10" ht="12.75" customHeight="1" x14ac:dyDescent="0.2">
      <c r="A22" s="26"/>
      <c r="B22" s="10"/>
      <c r="C22" s="10"/>
      <c r="D22" s="27"/>
      <c r="F22" s="32">
        <v>5</v>
      </c>
      <c r="G22" s="48"/>
      <c r="I22" s="33">
        <v>5</v>
      </c>
      <c r="J22" s="34" t="s">
        <v>58</v>
      </c>
    </row>
    <row r="23" spans="1:10" ht="12.75" customHeight="1" thickBot="1" x14ac:dyDescent="0.25">
      <c r="A23" s="28"/>
      <c r="B23" s="29"/>
      <c r="C23" s="29"/>
      <c r="D23" s="30"/>
      <c r="F23" s="32">
        <v>6</v>
      </c>
      <c r="G23" s="48"/>
      <c r="I23" s="33">
        <v>6</v>
      </c>
      <c r="J23" s="34" t="s">
        <v>59</v>
      </c>
    </row>
    <row r="24" spans="1:10" ht="13.5" thickTop="1" x14ac:dyDescent="0.2"/>
    <row r="27" spans="1:10" x14ac:dyDescent="0.2"/>
  </sheetData>
  <mergeCells count="5">
    <mergeCell ref="G18:G23"/>
    <mergeCell ref="I14:J14"/>
    <mergeCell ref="A2:G2"/>
    <mergeCell ref="F14:G14"/>
    <mergeCell ref="G15:G17"/>
  </mergeCells>
  <phoneticPr fontId="0" type="noConversion"/>
  <pageMargins left="0.78740157499999996" right="0.78740157499999996" top="0.984251969" bottom="0.984251969" header="0.4921259845" footer="0.4921259845"/>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baseColWidth="10" defaultRowHeight="12.75" x14ac:dyDescent="0.2"/>
  <cols>
    <col min="1" max="1" width="19.85546875" customWidth="1"/>
    <col min="3" max="3" width="13.28515625" customWidth="1"/>
    <col min="4" max="4" width="12.85546875" bestFit="1" customWidth="1"/>
  </cols>
  <sheetData>
    <row r="1" spans="1:5" x14ac:dyDescent="0.2">
      <c r="A1" t="s">
        <v>115</v>
      </c>
    </row>
    <row r="3" spans="1:5" x14ac:dyDescent="0.2">
      <c r="A3" t="s">
        <v>79</v>
      </c>
      <c r="B3" t="s">
        <v>27</v>
      </c>
      <c r="C3" t="s">
        <v>61</v>
      </c>
      <c r="D3" t="s">
        <v>78</v>
      </c>
      <c r="E3" t="s">
        <v>94</v>
      </c>
    </row>
    <row r="4" spans="1:5" x14ac:dyDescent="0.2">
      <c r="A4" t="s">
        <v>80</v>
      </c>
      <c r="B4" t="s">
        <v>29</v>
      </c>
      <c r="D4" s="40">
        <v>45000</v>
      </c>
    </row>
    <row r="5" spans="1:5" x14ac:dyDescent="0.2">
      <c r="A5" t="s">
        <v>81</v>
      </c>
      <c r="B5" t="s">
        <v>62</v>
      </c>
      <c r="D5" s="40">
        <v>98000</v>
      </c>
    </row>
    <row r="6" spans="1:5" x14ac:dyDescent="0.2">
      <c r="A6" t="s">
        <v>82</v>
      </c>
      <c r="B6" t="s">
        <v>62</v>
      </c>
      <c r="D6" s="40">
        <v>105000</v>
      </c>
    </row>
    <row r="7" spans="1:5" x14ac:dyDescent="0.2">
      <c r="A7" t="s">
        <v>83</v>
      </c>
      <c r="B7" t="s">
        <v>67</v>
      </c>
      <c r="D7" s="40">
        <v>65000</v>
      </c>
    </row>
    <row r="8" spans="1:5" x14ac:dyDescent="0.2">
      <c r="A8" t="s">
        <v>84</v>
      </c>
      <c r="B8" t="s">
        <v>77</v>
      </c>
      <c r="D8" s="40">
        <v>79500</v>
      </c>
    </row>
    <row r="9" spans="1:5" x14ac:dyDescent="0.2">
      <c r="A9" t="s">
        <v>85</v>
      </c>
      <c r="B9" t="s">
        <v>70</v>
      </c>
      <c r="D9" s="40">
        <v>32800</v>
      </c>
    </row>
    <row r="10" spans="1:5" x14ac:dyDescent="0.2">
      <c r="A10" t="s">
        <v>87</v>
      </c>
      <c r="B10" t="s">
        <v>64</v>
      </c>
      <c r="D10" s="40">
        <v>114600</v>
      </c>
    </row>
    <row r="11" spans="1:5" x14ac:dyDescent="0.2">
      <c r="A11" t="s">
        <v>88</v>
      </c>
      <c r="B11" t="s">
        <v>75</v>
      </c>
      <c r="D11" s="40">
        <v>65000</v>
      </c>
    </row>
    <row r="12" spans="1:5" x14ac:dyDescent="0.2">
      <c r="A12" t="s">
        <v>91</v>
      </c>
      <c r="B12" t="s">
        <v>76</v>
      </c>
      <c r="D12" s="40">
        <v>84400</v>
      </c>
    </row>
    <row r="13" spans="1:5" x14ac:dyDescent="0.2">
      <c r="A13" t="s">
        <v>92</v>
      </c>
      <c r="B13" t="s">
        <v>74</v>
      </c>
      <c r="D13" s="40">
        <v>63100</v>
      </c>
    </row>
    <row r="14" spans="1:5" x14ac:dyDescent="0.2">
      <c r="A14" t="s">
        <v>102</v>
      </c>
      <c r="B14" t="s">
        <v>72</v>
      </c>
      <c r="D14" s="40">
        <v>51800</v>
      </c>
    </row>
    <row r="19" spans="1:4" ht="15.75" x14ac:dyDescent="0.25">
      <c r="A19" s="47" t="s">
        <v>86</v>
      </c>
      <c r="B19" s="47"/>
      <c r="C19" s="47"/>
      <c r="D19" s="47"/>
    </row>
    <row r="20" spans="1:4" x14ac:dyDescent="0.2">
      <c r="A20" t="s">
        <v>61</v>
      </c>
      <c r="B20" t="s">
        <v>93</v>
      </c>
      <c r="C20" t="s">
        <v>95</v>
      </c>
      <c r="D20" t="s">
        <v>94</v>
      </c>
    </row>
    <row r="21" spans="1:4" x14ac:dyDescent="0.2">
      <c r="A21" t="s">
        <v>66</v>
      </c>
      <c r="B21" t="s">
        <v>37</v>
      </c>
    </row>
    <row r="22" spans="1:4" x14ac:dyDescent="0.2">
      <c r="A22" t="s">
        <v>63</v>
      </c>
      <c r="B22" t="s">
        <v>97</v>
      </c>
    </row>
    <row r="23" spans="1:4" x14ac:dyDescent="0.2">
      <c r="A23" t="s">
        <v>68</v>
      </c>
      <c r="B23" t="s">
        <v>98</v>
      </c>
    </row>
    <row r="24" spans="1:4" x14ac:dyDescent="0.2">
      <c r="A24" t="s">
        <v>73</v>
      </c>
      <c r="B24" t="s">
        <v>99</v>
      </c>
    </row>
    <row r="25" spans="1:4" x14ac:dyDescent="0.2">
      <c r="A25" t="s">
        <v>65</v>
      </c>
      <c r="B25" t="s">
        <v>96</v>
      </c>
    </row>
    <row r="26" spans="1:4" x14ac:dyDescent="0.2">
      <c r="A26" t="s">
        <v>69</v>
      </c>
      <c r="B26" t="s">
        <v>101</v>
      </c>
    </row>
    <row r="27" spans="1:4" x14ac:dyDescent="0.2">
      <c r="A27" t="s">
        <v>71</v>
      </c>
      <c r="B27" t="s">
        <v>100</v>
      </c>
    </row>
  </sheetData>
  <mergeCells count="1">
    <mergeCell ref="A19:D19"/>
  </mergeCells>
  <phoneticPr fontId="33"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E20" sqref="E20"/>
    </sheetView>
  </sheetViews>
  <sheetFormatPr baseColWidth="10" defaultRowHeight="12.75" x14ac:dyDescent="0.2"/>
  <cols>
    <col min="7" max="7" width="12.85546875" bestFit="1" customWidth="1"/>
  </cols>
  <sheetData>
    <row r="3" spans="1:8" x14ac:dyDescent="0.2">
      <c r="A3" s="41" t="s">
        <v>27</v>
      </c>
      <c r="B3" s="41" t="s">
        <v>61</v>
      </c>
      <c r="E3" t="s">
        <v>89</v>
      </c>
    </row>
    <row r="4" spans="1:8" x14ac:dyDescent="0.2">
      <c r="A4" t="s">
        <v>75</v>
      </c>
      <c r="B4" t="s">
        <v>66</v>
      </c>
    </row>
    <row r="5" spans="1:8" x14ac:dyDescent="0.2">
      <c r="A5" t="s">
        <v>72</v>
      </c>
      <c r="B5" t="s">
        <v>71</v>
      </c>
      <c r="E5" t="s">
        <v>78</v>
      </c>
      <c r="F5" t="s">
        <v>90</v>
      </c>
      <c r="G5" s="40">
        <v>50000</v>
      </c>
      <c r="H5" s="42">
        <v>0.02</v>
      </c>
    </row>
    <row r="6" spans="1:8" x14ac:dyDescent="0.2">
      <c r="A6" t="s">
        <v>29</v>
      </c>
      <c r="B6" t="s">
        <v>66</v>
      </c>
      <c r="F6" t="s">
        <v>90</v>
      </c>
      <c r="G6" s="40">
        <v>70000</v>
      </c>
      <c r="H6" s="42">
        <v>0.04</v>
      </c>
    </row>
    <row r="7" spans="1:8" x14ac:dyDescent="0.2">
      <c r="A7" t="s">
        <v>74</v>
      </c>
      <c r="B7" t="s">
        <v>68</v>
      </c>
      <c r="F7" t="s">
        <v>90</v>
      </c>
      <c r="G7" s="40">
        <v>100000</v>
      </c>
      <c r="H7" s="42">
        <v>7.0000000000000007E-2</v>
      </c>
    </row>
    <row r="8" spans="1:8" x14ac:dyDescent="0.2">
      <c r="A8" t="s">
        <v>62</v>
      </c>
      <c r="B8" t="s">
        <v>63</v>
      </c>
    </row>
    <row r="9" spans="1:8" x14ac:dyDescent="0.2">
      <c r="A9" t="s">
        <v>76</v>
      </c>
      <c r="B9" t="s">
        <v>66</v>
      </c>
    </row>
    <row r="10" spans="1:8" x14ac:dyDescent="0.2">
      <c r="A10" t="s">
        <v>64</v>
      </c>
      <c r="B10" t="s">
        <v>65</v>
      </c>
    </row>
    <row r="11" spans="1:8" x14ac:dyDescent="0.2">
      <c r="A11" t="s">
        <v>77</v>
      </c>
      <c r="B11" t="s">
        <v>66</v>
      </c>
    </row>
    <row r="12" spans="1:8" x14ac:dyDescent="0.2">
      <c r="A12" t="s">
        <v>67</v>
      </c>
      <c r="B12" t="s">
        <v>73</v>
      </c>
    </row>
    <row r="13" spans="1:8" x14ac:dyDescent="0.2">
      <c r="A13" t="s">
        <v>70</v>
      </c>
      <c r="B13" t="s">
        <v>69</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Beschreibung</vt:lpstr>
      <vt:lpstr>Lager-Inventur</vt:lpstr>
      <vt:lpstr>Lager - Einstandspreise</vt:lpstr>
      <vt:lpstr>Anschriftenfeld</vt:lpstr>
      <vt:lpstr>Provisionen - Berechnung</vt:lpstr>
      <vt:lpstr>Provisionen - Bezirk</vt:lpstr>
    </vt:vector>
  </TitlesOfParts>
  <Company>LBBS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dc:creator>
  <cp:lastModifiedBy>Roland</cp:lastModifiedBy>
  <dcterms:created xsi:type="dcterms:W3CDTF">2008-02-17T17:16:50Z</dcterms:created>
  <dcterms:modified xsi:type="dcterms:W3CDTF">2022-01-25T13:44:02Z</dcterms:modified>
</cp:coreProperties>
</file>