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8_{C9206394-7547-4ACD-B94B-269FDE919761}" xr6:coauthVersionLast="47" xr6:coauthVersionMax="47" xr10:uidLastSave="{00000000-0000-0000-0000-000000000000}"/>
  <bookViews>
    <workbookView xWindow="780" yWindow="780" windowWidth="28800" windowHeight="15345"/>
  </bookViews>
  <sheets>
    <sheet name="Anzahl" sheetId="1" r:id="rId1"/>
    <sheet name="Anzahl-Übungsaufgabe"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0" i="2" l="1"/>
  <c r="C19" i="2"/>
  <c r="K5" i="2"/>
  <c r="K6" i="2"/>
  <c r="K7" i="2"/>
  <c r="K8" i="2"/>
  <c r="K9" i="2"/>
  <c r="K10" i="2"/>
  <c r="K11" i="2"/>
  <c r="K12" i="2"/>
  <c r="K13" i="2"/>
  <c r="K14" i="2"/>
  <c r="K15" i="2"/>
  <c r="K4" i="2"/>
  <c r="J5" i="2"/>
  <c r="J6" i="2"/>
  <c r="J7" i="2"/>
  <c r="J8" i="2"/>
  <c r="J9" i="2"/>
  <c r="J10" i="2"/>
  <c r="J11" i="2"/>
  <c r="J12" i="2"/>
  <c r="J13" i="2"/>
  <c r="J14" i="2"/>
  <c r="J15" i="2"/>
  <c r="J4" i="2"/>
  <c r="C18" i="2"/>
  <c r="D18" i="2"/>
  <c r="E18" i="2"/>
  <c r="F18" i="2"/>
  <c r="G18" i="2"/>
  <c r="H18" i="2"/>
  <c r="I18" i="2"/>
  <c r="B18" i="2"/>
  <c r="C17" i="2"/>
  <c r="D17" i="2"/>
  <c r="E17" i="2"/>
  <c r="F17" i="2"/>
  <c r="G17" i="2"/>
  <c r="H17" i="2"/>
  <c r="I17" i="2"/>
  <c r="B17" i="2"/>
  <c r="C16" i="2"/>
  <c r="D16" i="2"/>
  <c r="E16" i="2"/>
  <c r="F16" i="2"/>
  <c r="G16" i="2"/>
  <c r="H16" i="2"/>
  <c r="I16" i="2"/>
  <c r="B16" i="2"/>
  <c r="D43" i="1"/>
  <c r="D42" i="1"/>
  <c r="D41" i="1"/>
  <c r="D40" i="1"/>
</calcChain>
</file>

<file path=xl/comments1.xml><?xml version="1.0" encoding="utf-8"?>
<comments xmlns="http://schemas.openxmlformats.org/spreadsheetml/2006/main">
  <authors>
    <author>Seel</author>
  </authors>
  <commentList>
    <comment ref="A4" authorId="0" shapeId="0">
      <text>
        <r>
          <rPr>
            <sz val="8"/>
            <color indexed="81"/>
            <rFont val="Tahoma"/>
            <family val="2"/>
          </rPr>
          <t>Die Funktion</t>
        </r>
        <r>
          <rPr>
            <b/>
            <sz val="8"/>
            <color indexed="81"/>
            <rFont val="Tahoma"/>
            <family val="2"/>
          </rPr>
          <t xml:space="preserve"> ANZAHL </t>
        </r>
        <r>
          <rPr>
            <sz val="8"/>
            <color indexed="81"/>
            <rFont val="Tahoma"/>
            <family val="2"/>
          </rPr>
          <t xml:space="preserve">zählt wieviel Zahlen in einem Bereich enthalten sind und hat folgenden Auffbau: 
=ANZAHL(Bereich1;Bereich2;...)
Die Funktion </t>
        </r>
        <r>
          <rPr>
            <b/>
            <sz val="8"/>
            <color indexed="81"/>
            <rFont val="Tahoma"/>
            <family val="2"/>
          </rPr>
          <t>ANZAHL2</t>
        </r>
        <r>
          <rPr>
            <sz val="8"/>
            <color indexed="81"/>
            <rFont val="Tahoma"/>
            <family val="2"/>
          </rPr>
          <t xml:space="preserve"> zählt wieviele Felder Zahlen oder Text in einem Bereich enthalten und hat folgenden Auffbau: 
=ANZAHL2(Bereich1;Bereich2;...)
Die Funktion </t>
        </r>
        <r>
          <rPr>
            <b/>
            <sz val="8"/>
            <color indexed="81"/>
            <rFont val="Tahoma"/>
            <family val="2"/>
          </rPr>
          <t>ANZAHLLEEREZELLEN</t>
        </r>
        <r>
          <rPr>
            <sz val="8"/>
            <color indexed="81"/>
            <rFont val="Tahoma"/>
            <family val="2"/>
          </rPr>
          <t xml:space="preserve"> zählt wieviele Felder in einem Bereich keinen Eintrag enthalten und hat folgenden Auffbau:
=ANZAHLLEEREZELLEN(Bereich1;Bereich2;...)</t>
        </r>
      </text>
    </comment>
    <comment ref="A45" authorId="0" shapeId="0">
      <text>
        <r>
          <rPr>
            <b/>
            <sz val="8"/>
            <color indexed="81"/>
            <rFont val="Tahoma"/>
            <family val="2"/>
          </rPr>
          <t>Arbeitsauftrag:</t>
        </r>
        <r>
          <rPr>
            <sz val="8"/>
            <color indexed="81"/>
            <rFont val="Tahoma"/>
          </rPr>
          <t xml:space="preserve">
1. Berechnen Sie mit der Formel </t>
        </r>
        <r>
          <rPr>
            <b/>
            <sz val="8"/>
            <color indexed="81"/>
            <rFont val="Tahoma"/>
            <family val="2"/>
          </rPr>
          <t>Anzah</t>
        </r>
        <r>
          <rPr>
            <sz val="8"/>
            <color indexed="81"/>
            <rFont val="Tahoma"/>
          </rPr>
          <t xml:space="preserve">l in D40 wieviele Mitarbeiter mindestens 0,5 Kinder haben.
2. Berechnen Sie mit der Formel </t>
        </r>
        <r>
          <rPr>
            <b/>
            <sz val="8"/>
            <color indexed="81"/>
            <rFont val="Tahoma"/>
            <family val="2"/>
          </rPr>
          <t>Anzahl2</t>
        </r>
        <r>
          <rPr>
            <sz val="8"/>
            <color indexed="81"/>
            <rFont val="Tahoma"/>
          </rPr>
          <t xml:space="preserve"> in D42 wieviele Mitarbeiter in der Tabelle erfaßt sind.
3. Berechnen Sie mit der Formel </t>
        </r>
        <r>
          <rPr>
            <b/>
            <sz val="8"/>
            <color indexed="81"/>
            <rFont val="Tahoma"/>
            <family val="2"/>
          </rPr>
          <t>Anzahllehrzeilen</t>
        </r>
        <r>
          <rPr>
            <sz val="8"/>
            <color indexed="81"/>
            <rFont val="Tahoma"/>
          </rPr>
          <t xml:space="preserve"> in D41 wieviele Mitarbeiter in der Tabelle keine Kinder haben.
4. Berechnen Sie die Zahl der Mitarbeiter mit genau drei Kindern! Hinweis es ist eine Formel die mit =Z.... beginnt!
5. Geben Sie in der Kopfzeile ihren Vornamen und Namen links, rechts das aktuelle Datum ein.
6. Formatieren Sie die Tabelle mit Rahmen und Beträge im Währungsformat Euro, formatieren Sie den Begriff "Personaltabelle" in Schriftgröße 20 und zentriert über die Spalten A bis E.
7. Stellen Sie ein, dass die Kommentare mit ausgedruckt werden.
8. Drucken Sie die Tabelle auf eine DIN A 4 Seite.</t>
        </r>
      </text>
    </comment>
  </commentList>
</comments>
</file>

<file path=xl/sharedStrings.xml><?xml version="1.0" encoding="utf-8"?>
<sst xmlns="http://schemas.openxmlformats.org/spreadsheetml/2006/main" count="89" uniqueCount="78">
  <si>
    <t>Personaltabelle</t>
  </si>
  <si>
    <t>Name</t>
  </si>
  <si>
    <t>Vorname</t>
  </si>
  <si>
    <t>Steuerklasse</t>
  </si>
  <si>
    <t>Kinderzahl</t>
  </si>
  <si>
    <t>Bruttoverdienst</t>
  </si>
  <si>
    <t>Funktionsgruppe Anzahl</t>
  </si>
  <si>
    <t>Huber</t>
  </si>
  <si>
    <t>Horst</t>
  </si>
  <si>
    <t>III</t>
  </si>
  <si>
    <t>Meier</t>
  </si>
  <si>
    <t>Sabine</t>
  </si>
  <si>
    <t>I</t>
  </si>
  <si>
    <t>Klötzel</t>
  </si>
  <si>
    <t>Hugo</t>
  </si>
  <si>
    <t>IV</t>
  </si>
  <si>
    <t xml:space="preserve">Thöni </t>
  </si>
  <si>
    <t>Fortuna</t>
  </si>
  <si>
    <t>Albrecht</t>
  </si>
  <si>
    <t>Ernst</t>
  </si>
  <si>
    <t>II</t>
  </si>
  <si>
    <t>Damm</t>
  </si>
  <si>
    <t>Friedrich</t>
  </si>
  <si>
    <t>Barth</t>
  </si>
  <si>
    <t>Georg</t>
  </si>
  <si>
    <t>Rohr</t>
  </si>
  <si>
    <t>Emilie</t>
  </si>
  <si>
    <t>VI</t>
  </si>
  <si>
    <t>Ebner</t>
  </si>
  <si>
    <t>Franziska</t>
  </si>
  <si>
    <t>V</t>
  </si>
  <si>
    <t>Breier</t>
  </si>
  <si>
    <t>Pfeifer</t>
  </si>
  <si>
    <t>Bernhard</t>
  </si>
  <si>
    <t>Schmidbauer</t>
  </si>
  <si>
    <t>Helga</t>
  </si>
  <si>
    <t>Münch</t>
  </si>
  <si>
    <t>Dieter</t>
  </si>
  <si>
    <t>Bader</t>
  </si>
  <si>
    <t>Erich</t>
  </si>
  <si>
    <t>Zausig</t>
  </si>
  <si>
    <t>Walter</t>
  </si>
  <si>
    <t>Maus</t>
  </si>
  <si>
    <t>Frederik</t>
  </si>
  <si>
    <t>Zahl der Mitarbeiter mit Kindern:</t>
  </si>
  <si>
    <t>Zahl der Mitarbeiter</t>
  </si>
  <si>
    <t>Zahl der Mitarbeiter ohne Kinder:</t>
  </si>
  <si>
    <t>Monat</t>
  </si>
  <si>
    <t>Januar</t>
  </si>
  <si>
    <t>Februar</t>
  </si>
  <si>
    <t>März</t>
  </si>
  <si>
    <t>April</t>
  </si>
  <si>
    <t>Mai</t>
  </si>
  <si>
    <t>Juni</t>
  </si>
  <si>
    <t>Juli</t>
  </si>
  <si>
    <t>August</t>
  </si>
  <si>
    <t>September</t>
  </si>
  <si>
    <t>Oktober</t>
  </si>
  <si>
    <t>November</t>
  </si>
  <si>
    <t>Dezember</t>
  </si>
  <si>
    <t>T-Shirt uni</t>
  </si>
  <si>
    <t>T-Shirt bedruckt</t>
  </si>
  <si>
    <t>T-Shirt V-Ausschnitt</t>
  </si>
  <si>
    <t>T-Shirt mercerisiert</t>
  </si>
  <si>
    <t>T-Shirt mit Sprüchen</t>
  </si>
  <si>
    <t>T-Shirt klimawarm</t>
  </si>
  <si>
    <t>T-Shirt langarm</t>
  </si>
  <si>
    <t xml:space="preserve">Absatzstatitstik </t>
  </si>
  <si>
    <t>Zahl der Mitarbeiter mit genau drei Kindern:</t>
  </si>
  <si>
    <t>Absatz</t>
  </si>
  <si>
    <t>Monate mit Absatz</t>
  </si>
  <si>
    <t>Monate ohne Absatz</t>
  </si>
  <si>
    <t>T-Shirt-Arten</t>
  </si>
  <si>
    <t>Alternative Formel T-Shirt-Arten</t>
  </si>
  <si>
    <t>Hinweis wichtig ist der Stern als Wildcard</t>
  </si>
  <si>
    <t>T-Shirt Funktions-ware</t>
  </si>
  <si>
    <t>Absatz in Produkt-gruppen</t>
  </si>
  <si>
    <t>Kein Absatz bei Produkt-gruppen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</si>
</sst>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8" formatCode="#,##0.00\ &quot;€&quot;"/>
  </numFmts>
  <fonts count="10" x14ac:knownFonts="1">
    <font>
      <sz val="10"/>
      <name val="Arial"/>
    </font>
    <font>
      <sz val="10"/>
      <name val="Arial"/>
    </font>
    <font>
      <sz val="8"/>
      <color indexed="81"/>
      <name val="Tahoma"/>
    </font>
    <font>
      <b/>
      <sz val="10"/>
      <name val="Arial"/>
      <family val="2"/>
    </font>
    <font>
      <b/>
      <sz val="8"/>
      <color indexed="81"/>
      <name val="Tahoma"/>
      <family val="2"/>
    </font>
    <font>
      <sz val="8"/>
      <name val="Arial"/>
    </font>
    <font>
      <b/>
      <sz val="16"/>
      <name val="Arial"/>
      <family val="2"/>
    </font>
    <font>
      <sz val="8"/>
      <color indexed="81"/>
      <name val="Tahoma"/>
      <family val="2"/>
    </font>
    <font>
      <sz val="20"/>
      <name val="Arial"/>
      <family val="2"/>
    </font>
    <font>
      <b/>
      <sz val="20"/>
      <name val="Arial"/>
      <family val="2"/>
    </font>
  </fonts>
  <fills count="6">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6" fillId="0" borderId="0" xfId="0" applyFont="1"/>
    <xf numFmtId="0" fontId="3" fillId="0" borderId="1" xfId="0" applyFont="1" applyBorder="1"/>
    <xf numFmtId="0" fontId="0" fillId="0" borderId="1" xfId="0" applyBorder="1"/>
    <xf numFmtId="44" fontId="0" fillId="0" borderId="1" xfId="1" applyFont="1" applyBorder="1"/>
    <xf numFmtId="168" fontId="3" fillId="0" borderId="1" xfId="0" applyNumberFormat="1" applyFont="1" applyBorder="1" applyAlignment="1">
      <alignment wrapText="1"/>
    </xf>
    <xf numFmtId="168" fontId="3" fillId="2" borderId="1" xfId="0" applyNumberFormat="1" applyFont="1" applyFill="1" applyBorder="1" applyAlignment="1">
      <alignment vertical="top" wrapText="1"/>
    </xf>
    <xf numFmtId="0" fontId="0" fillId="3" borderId="1" xfId="0" applyFill="1" applyBorder="1"/>
    <xf numFmtId="168" fontId="3" fillId="4" borderId="1" xfId="0" applyNumberFormat="1" applyFont="1" applyFill="1" applyBorder="1" applyAlignment="1">
      <alignment vertical="top" wrapText="1"/>
    </xf>
    <xf numFmtId="0" fontId="0" fillId="4" borderId="1" xfId="0" applyFill="1" applyBorder="1"/>
    <xf numFmtId="0" fontId="0" fillId="5" borderId="1" xfId="0" applyFill="1" applyBorder="1"/>
    <xf numFmtId="168" fontId="3" fillId="3" borderId="1" xfId="0" applyNumberFormat="1" applyFont="1" applyFill="1" applyBorder="1" applyAlignment="1">
      <alignment vertical="top" wrapText="1"/>
    </xf>
    <xf numFmtId="0" fontId="0" fillId="2" borderId="0" xfId="0" applyFill="1"/>
    <xf numFmtId="0" fontId="8" fillId="0" borderId="0" xfId="0" applyFont="1" applyAlignment="1">
      <alignment horizontal="center"/>
    </xf>
    <xf numFmtId="0" fontId="9" fillId="0" borderId="0" xfId="0" applyFont="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27</xdr:row>
      <xdr:rowOff>38100</xdr:rowOff>
    </xdr:from>
    <xdr:to>
      <xdr:col>11</xdr:col>
      <xdr:colOff>85725</xdr:colOff>
      <xdr:row>39</xdr:row>
      <xdr:rowOff>95250</xdr:rowOff>
    </xdr:to>
    <xdr:sp macro="" textlink="">
      <xdr:nvSpPr>
        <xdr:cNvPr id="2049" name="Text Box 1">
          <a:extLst>
            <a:ext uri="{FF2B5EF4-FFF2-40B4-BE49-F238E27FC236}">
              <a16:creationId xmlns:a16="http://schemas.microsoft.com/office/drawing/2014/main" id="{05E8CC16-98C9-464C-A572-EF297F4C8D94}"/>
            </a:ext>
          </a:extLst>
        </xdr:cNvPr>
        <xdr:cNvSpPr txBox="1">
          <a:spLocks noChangeArrowheads="1"/>
        </xdr:cNvSpPr>
      </xdr:nvSpPr>
      <xdr:spPr bwMode="auto">
        <a:xfrm>
          <a:off x="104775" y="5067300"/>
          <a:ext cx="8867775" cy="2000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Berechnen Sie die verkauften Stückzahlen pro Produktgruppe in Zeile 16 und benennen Sie diese Zeile.</a:t>
          </a:r>
        </a:p>
        <a:p>
          <a:pPr algn="l" rtl="0">
            <a:defRPr sz="1000"/>
          </a:pPr>
          <a:r>
            <a:rPr lang="de-DE" sz="1000" b="0" i="0" u="none" strike="noStrike" baseline="0">
              <a:solidFill>
                <a:srgbClr val="000000"/>
              </a:solidFill>
              <a:latin typeface="Arial"/>
              <a:cs typeface="Arial"/>
            </a:rPr>
            <a:t>2. Berechnen Sie in Zeile 17 in wieviel Monaten ein Umsatz je Produktgruppe erfolgte und benennen Sie diese Zeile.</a:t>
          </a:r>
        </a:p>
        <a:p>
          <a:pPr algn="l" rtl="0">
            <a:defRPr sz="1000"/>
          </a:pPr>
          <a:r>
            <a:rPr lang="de-DE" sz="1000" b="0" i="0" u="none" strike="noStrike" baseline="0">
              <a:solidFill>
                <a:srgbClr val="000000"/>
              </a:solidFill>
              <a:latin typeface="Arial"/>
              <a:cs typeface="Arial"/>
            </a:rPr>
            <a:t>3. Berechnen Sie in Zeile 18 in wieviel Monaten kein Umsatz je Produktgruppe stattfand und benennen Sie die Zeile.</a:t>
          </a:r>
        </a:p>
        <a:p>
          <a:pPr algn="l" rtl="0">
            <a:defRPr sz="1000"/>
          </a:pPr>
          <a:r>
            <a:rPr lang="de-DE" sz="1000" b="0" i="0" u="none" strike="noStrike" baseline="0">
              <a:solidFill>
                <a:srgbClr val="000000"/>
              </a:solidFill>
              <a:latin typeface="Arial"/>
              <a:cs typeface="Arial"/>
            </a:rPr>
            <a:t>4. Berechnen Sie in Spalte J die Anzahl der Umsätze über die Produktgruppen je Monat und benennen Sie die Spalte.</a:t>
          </a:r>
        </a:p>
        <a:p>
          <a:pPr algn="l" rtl="0">
            <a:defRPr sz="1000"/>
          </a:pPr>
          <a:r>
            <a:rPr lang="de-DE" sz="1000" b="0" i="0" u="none" strike="noStrike" baseline="0">
              <a:solidFill>
                <a:srgbClr val="000000"/>
              </a:solidFill>
              <a:latin typeface="Arial"/>
              <a:cs typeface="Arial"/>
            </a:rPr>
            <a:t>5. Berechnen Sie in Spalte K die Anzahl wie oft keine Umsätze über die Produktgruppen je Monat stattfanden und benennen Sie die Spalte.</a:t>
          </a:r>
        </a:p>
        <a:p>
          <a:pPr algn="l" rtl="0">
            <a:defRPr sz="1000"/>
          </a:pPr>
          <a:r>
            <a:rPr lang="de-DE" sz="1000" b="0" i="0" u="none" strike="noStrike" baseline="0">
              <a:solidFill>
                <a:srgbClr val="000000"/>
              </a:solidFill>
              <a:latin typeface="Arial"/>
              <a:cs typeface="Arial"/>
            </a:rPr>
            <a:t>6. Berechnen Sie in C 19 wieviel verschiedene T-Shirt-Arten angeboten werden und benennen Sie diese Zeile.</a:t>
          </a:r>
        </a:p>
        <a:p>
          <a:pPr algn="l" rtl="0">
            <a:defRPr sz="1000"/>
          </a:pPr>
          <a:r>
            <a:rPr lang="de-DE" sz="1000" b="0" i="0" u="none" strike="noStrike" baseline="0">
              <a:solidFill>
                <a:srgbClr val="000000"/>
              </a:solidFill>
              <a:latin typeface="Arial"/>
              <a:cs typeface="Arial"/>
            </a:rPr>
            <a:t>7. Formatieren Sie die Spaltenüberschriften mit Zeilenumbruch, fett, Trennungsstrich wo nötig und oben.</a:t>
          </a:r>
        </a:p>
        <a:p>
          <a:pPr algn="l" rtl="0">
            <a:defRPr sz="1000"/>
          </a:pPr>
          <a:r>
            <a:rPr lang="de-DE" sz="1000" b="0" i="0" u="none" strike="noStrike" baseline="0">
              <a:solidFill>
                <a:srgbClr val="000000"/>
              </a:solidFill>
              <a:latin typeface="Arial"/>
              <a:cs typeface="Arial"/>
            </a:rPr>
            <a:t>8. Formatieren Sie die Tabellenüberschrift in Fett und Schriftgröße 20 und zentrieren Sie die Überschrift über die Spalten.</a:t>
          </a:r>
        </a:p>
        <a:p>
          <a:pPr algn="l" rtl="0">
            <a:defRPr sz="1000"/>
          </a:pPr>
          <a:r>
            <a:rPr lang="de-DE" sz="1000" b="0" i="0" u="none" strike="noStrike" baseline="0">
              <a:solidFill>
                <a:srgbClr val="000000"/>
              </a:solidFill>
              <a:latin typeface="Arial"/>
              <a:cs typeface="Arial"/>
            </a:rPr>
            <a:t>9. Versehen Sie die Tabelle mit einem sinnvollen Rahmen, die Zeilen und Spaltenüberschriften markieren Sie mit einer sinnvollen Farbe.</a:t>
          </a:r>
        </a:p>
        <a:p>
          <a:pPr algn="l" rtl="0">
            <a:defRPr sz="1000"/>
          </a:pPr>
          <a:r>
            <a:rPr lang="de-DE" sz="1000" b="0" i="0" u="none" strike="noStrike" baseline="0">
              <a:solidFill>
                <a:srgbClr val="000000"/>
              </a:solidFill>
              <a:latin typeface="Arial"/>
              <a:cs typeface="Arial"/>
            </a:rPr>
            <a:t>10. Richten Sie eine Kopfzeile mit Ihrem Namen und dem heutigen Datum ein.</a:t>
          </a:r>
        </a:p>
        <a:p>
          <a:pPr algn="l" rtl="0">
            <a:defRPr sz="1000"/>
          </a:pPr>
          <a:r>
            <a:rPr lang="de-DE" sz="1000" b="0" i="0" u="none" strike="noStrike" baseline="0">
              <a:solidFill>
                <a:srgbClr val="000000"/>
              </a:solidFill>
              <a:latin typeface="Arial"/>
              <a:cs typeface="Arial"/>
            </a:rPr>
            <a:t>11. Richten Sie die Seite so ein, dass diese auf eine DIN A 4 Querseite paßt und drucken Sie die Tabelle aus.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5"/>
  <sheetViews>
    <sheetView tabSelected="1" workbookViewId="0">
      <selection activeCell="H20" sqref="H20"/>
    </sheetView>
  </sheetViews>
  <sheetFormatPr baseColWidth="10" defaultRowHeight="12.75" x14ac:dyDescent="0.2"/>
  <cols>
    <col min="3" max="3" width="14" customWidth="1"/>
    <col min="4" max="4" width="12" customWidth="1"/>
    <col min="5" max="5" width="15" customWidth="1"/>
  </cols>
  <sheetData>
    <row r="1" spans="1:1" ht="20.25" x14ac:dyDescent="0.3">
      <c r="A1" s="1" t="s">
        <v>6</v>
      </c>
    </row>
    <row r="4" spans="1:1" x14ac:dyDescent="0.2"/>
    <row r="20" spans="1:5" ht="25.5" x14ac:dyDescent="0.35">
      <c r="A20" s="13" t="s">
        <v>0</v>
      </c>
      <c r="B20" s="13"/>
      <c r="C20" s="13"/>
      <c r="D20" s="13"/>
      <c r="E20" s="13"/>
    </row>
    <row r="22" spans="1:5" x14ac:dyDescent="0.2">
      <c r="A22" s="2" t="s">
        <v>1</v>
      </c>
      <c r="B22" s="2" t="s">
        <v>2</v>
      </c>
      <c r="C22" s="2" t="s">
        <v>3</v>
      </c>
      <c r="D22" s="2" t="s">
        <v>4</v>
      </c>
      <c r="E22" s="2" t="s">
        <v>5</v>
      </c>
    </row>
    <row r="23" spans="1:5" x14ac:dyDescent="0.2">
      <c r="A23" s="3" t="s">
        <v>7</v>
      </c>
      <c r="B23" s="3" t="s">
        <v>8</v>
      </c>
      <c r="C23" s="3" t="s">
        <v>9</v>
      </c>
      <c r="D23" s="3">
        <v>1</v>
      </c>
      <c r="E23" s="4">
        <v>3400</v>
      </c>
    </row>
    <row r="24" spans="1:5" x14ac:dyDescent="0.2">
      <c r="A24" s="3" t="s">
        <v>10</v>
      </c>
      <c r="B24" s="3" t="s">
        <v>11</v>
      </c>
      <c r="C24" s="3" t="s">
        <v>12</v>
      </c>
      <c r="D24" s="3"/>
      <c r="E24" s="4">
        <v>6300</v>
      </c>
    </row>
    <row r="25" spans="1:5" x14ac:dyDescent="0.2">
      <c r="A25" s="3" t="s">
        <v>13</v>
      </c>
      <c r="B25" s="3" t="s">
        <v>14</v>
      </c>
      <c r="C25" s="3" t="s">
        <v>15</v>
      </c>
      <c r="D25" s="3">
        <v>0.5</v>
      </c>
      <c r="E25" s="4">
        <v>2300</v>
      </c>
    </row>
    <row r="26" spans="1:5" x14ac:dyDescent="0.2">
      <c r="A26" s="3" t="s">
        <v>16</v>
      </c>
      <c r="B26" s="3" t="s">
        <v>17</v>
      </c>
      <c r="C26" s="3" t="s">
        <v>12</v>
      </c>
      <c r="D26" s="3">
        <v>1</v>
      </c>
      <c r="E26" s="4">
        <v>4500</v>
      </c>
    </row>
    <row r="27" spans="1:5" x14ac:dyDescent="0.2">
      <c r="A27" s="3" t="s">
        <v>18</v>
      </c>
      <c r="B27" s="3" t="s">
        <v>19</v>
      </c>
      <c r="C27" s="3" t="s">
        <v>20</v>
      </c>
      <c r="D27" s="3">
        <v>2</v>
      </c>
      <c r="E27" s="4">
        <v>2200</v>
      </c>
    </row>
    <row r="28" spans="1:5" x14ac:dyDescent="0.2">
      <c r="A28" s="3" t="s">
        <v>21</v>
      </c>
      <c r="B28" s="3" t="s">
        <v>22</v>
      </c>
      <c r="C28" s="3" t="s">
        <v>12</v>
      </c>
      <c r="D28" s="3"/>
      <c r="E28" s="4">
        <v>1450</v>
      </c>
    </row>
    <row r="29" spans="1:5" x14ac:dyDescent="0.2">
      <c r="A29" s="3" t="s">
        <v>23</v>
      </c>
      <c r="B29" s="3" t="s">
        <v>24</v>
      </c>
      <c r="C29" s="3" t="s">
        <v>9</v>
      </c>
      <c r="D29" s="3">
        <v>4</v>
      </c>
      <c r="E29" s="4">
        <v>4504</v>
      </c>
    </row>
    <row r="30" spans="1:5" x14ac:dyDescent="0.2">
      <c r="A30" s="3" t="s">
        <v>25</v>
      </c>
      <c r="B30" s="3" t="s">
        <v>26</v>
      </c>
      <c r="C30" s="3" t="s">
        <v>27</v>
      </c>
      <c r="D30" s="3"/>
      <c r="E30" s="4">
        <v>456</v>
      </c>
    </row>
    <row r="31" spans="1:5" x14ac:dyDescent="0.2">
      <c r="A31" s="3" t="s">
        <v>28</v>
      </c>
      <c r="B31" s="3" t="s">
        <v>29</v>
      </c>
      <c r="C31" s="3" t="s">
        <v>30</v>
      </c>
      <c r="D31" s="3"/>
      <c r="E31" s="4">
        <v>1256</v>
      </c>
    </row>
    <row r="32" spans="1:5" x14ac:dyDescent="0.2">
      <c r="A32" s="3" t="s">
        <v>31</v>
      </c>
      <c r="B32" s="3" t="s">
        <v>8</v>
      </c>
      <c r="C32" s="3" t="s">
        <v>20</v>
      </c>
      <c r="D32" s="3">
        <v>3</v>
      </c>
      <c r="E32" s="4">
        <v>5623</v>
      </c>
    </row>
    <row r="33" spans="1:5" x14ac:dyDescent="0.2">
      <c r="A33" s="3" t="s">
        <v>32</v>
      </c>
      <c r="B33" s="3" t="s">
        <v>33</v>
      </c>
      <c r="C33" s="3" t="s">
        <v>12</v>
      </c>
      <c r="D33" s="3">
        <v>1</v>
      </c>
      <c r="E33" s="4">
        <v>3478</v>
      </c>
    </row>
    <row r="34" spans="1:5" x14ac:dyDescent="0.2">
      <c r="A34" s="3" t="s">
        <v>34</v>
      </c>
      <c r="B34" s="3" t="s">
        <v>35</v>
      </c>
      <c r="C34" s="3" t="s">
        <v>9</v>
      </c>
      <c r="D34" s="3">
        <v>2</v>
      </c>
      <c r="E34" s="4">
        <v>2398</v>
      </c>
    </row>
    <row r="35" spans="1:5" x14ac:dyDescent="0.2">
      <c r="A35" s="3" t="s">
        <v>36</v>
      </c>
      <c r="B35" s="3" t="s">
        <v>37</v>
      </c>
      <c r="C35" s="3" t="s">
        <v>12</v>
      </c>
      <c r="D35" s="3">
        <v>2</v>
      </c>
      <c r="E35" s="4">
        <v>8769</v>
      </c>
    </row>
    <row r="36" spans="1:5" x14ac:dyDescent="0.2">
      <c r="A36" s="3" t="s">
        <v>38</v>
      </c>
      <c r="B36" s="3" t="s">
        <v>39</v>
      </c>
      <c r="C36" s="3" t="s">
        <v>15</v>
      </c>
      <c r="D36" s="3">
        <v>2.5</v>
      </c>
      <c r="E36" s="4">
        <v>3785</v>
      </c>
    </row>
    <row r="37" spans="1:5" x14ac:dyDescent="0.2">
      <c r="A37" s="3" t="s">
        <v>40</v>
      </c>
      <c r="B37" s="3" t="s">
        <v>41</v>
      </c>
      <c r="C37" s="3" t="s">
        <v>9</v>
      </c>
      <c r="D37" s="3">
        <v>2</v>
      </c>
      <c r="E37" s="4">
        <v>3457</v>
      </c>
    </row>
    <row r="38" spans="1:5" x14ac:dyDescent="0.2">
      <c r="A38" s="3" t="s">
        <v>42</v>
      </c>
      <c r="B38" s="3" t="s">
        <v>43</v>
      </c>
      <c r="C38" s="3" t="s">
        <v>15</v>
      </c>
      <c r="D38" s="3">
        <v>1</v>
      </c>
      <c r="E38" s="4">
        <v>2648</v>
      </c>
    </row>
    <row r="40" spans="1:5" x14ac:dyDescent="0.2">
      <c r="A40" t="s">
        <v>44</v>
      </c>
      <c r="D40">
        <f>COUNT(D23:D38)</f>
        <v>12</v>
      </c>
    </row>
    <row r="41" spans="1:5" x14ac:dyDescent="0.2">
      <c r="A41" t="s">
        <v>46</v>
      </c>
      <c r="D41">
        <f>COUNTBLANK(D23:D38)</f>
        <v>4</v>
      </c>
    </row>
    <row r="42" spans="1:5" x14ac:dyDescent="0.2">
      <c r="A42" t="s">
        <v>45</v>
      </c>
      <c r="D42">
        <f>COUNTA(A23:A38)</f>
        <v>16</v>
      </c>
    </row>
    <row r="43" spans="1:5" x14ac:dyDescent="0.2">
      <c r="A43" t="s">
        <v>68</v>
      </c>
      <c r="D43">
        <f>COUNTIF(D23:D38,3)</f>
        <v>1</v>
      </c>
    </row>
    <row r="45" spans="1:5" x14ac:dyDescent="0.2"/>
  </sheetData>
  <mergeCells count="1">
    <mergeCell ref="A20:E20"/>
  </mergeCells>
  <phoneticPr fontId="5"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F23" sqref="F23"/>
    </sheetView>
  </sheetViews>
  <sheetFormatPr baseColWidth="10" defaultRowHeight="12.75" x14ac:dyDescent="0.2"/>
  <cols>
    <col min="1" max="1" width="18" customWidth="1"/>
    <col min="6" max="6" width="12.42578125" customWidth="1"/>
  </cols>
  <sheetData>
    <row r="1" spans="1:11" ht="26.25" x14ac:dyDescent="0.4">
      <c r="A1" s="14" t="s">
        <v>67</v>
      </c>
      <c r="B1" s="14"/>
      <c r="C1" s="14"/>
      <c r="D1" s="14"/>
      <c r="E1" s="14"/>
      <c r="F1" s="14"/>
      <c r="G1" s="14"/>
      <c r="H1" s="14"/>
      <c r="I1" s="14"/>
      <c r="J1" s="14"/>
      <c r="K1" s="14"/>
    </row>
    <row r="3" spans="1:11" ht="51" x14ac:dyDescent="0.2">
      <c r="A3" s="5" t="s">
        <v>47</v>
      </c>
      <c r="B3" s="6" t="s">
        <v>60</v>
      </c>
      <c r="C3" s="6" t="s">
        <v>66</v>
      </c>
      <c r="D3" s="6" t="s">
        <v>61</v>
      </c>
      <c r="E3" s="6" t="s">
        <v>62</v>
      </c>
      <c r="F3" s="6" t="s">
        <v>63</v>
      </c>
      <c r="G3" s="6" t="s">
        <v>64</v>
      </c>
      <c r="H3" s="6" t="s">
        <v>65</v>
      </c>
      <c r="I3" s="6" t="s">
        <v>75</v>
      </c>
      <c r="J3" s="11" t="s">
        <v>76</v>
      </c>
      <c r="K3" s="8" t="s">
        <v>77</v>
      </c>
    </row>
    <row r="4" spans="1:11" x14ac:dyDescent="0.2">
      <c r="A4" s="10" t="s">
        <v>48</v>
      </c>
      <c r="B4" s="3"/>
      <c r="C4" s="3">
        <v>56</v>
      </c>
      <c r="D4" s="3"/>
      <c r="E4" s="3"/>
      <c r="F4" s="3"/>
      <c r="G4" s="3"/>
      <c r="H4" s="3">
        <v>78</v>
      </c>
      <c r="I4" s="3">
        <v>15</v>
      </c>
      <c r="J4" s="3">
        <f>COUNT(B4:I4)</f>
        <v>3</v>
      </c>
      <c r="K4" s="3">
        <f>COUNTBLANK(B4:I4)</f>
        <v>5</v>
      </c>
    </row>
    <row r="5" spans="1:11" x14ac:dyDescent="0.2">
      <c r="A5" s="10" t="s">
        <v>49</v>
      </c>
      <c r="B5" s="3">
        <v>63</v>
      </c>
      <c r="C5" s="3">
        <v>35</v>
      </c>
      <c r="D5" s="3">
        <v>14</v>
      </c>
      <c r="E5" s="3">
        <v>68</v>
      </c>
      <c r="F5" s="3">
        <v>15</v>
      </c>
      <c r="G5" s="3">
        <v>35</v>
      </c>
      <c r="H5" s="3"/>
      <c r="I5" s="3">
        <v>35</v>
      </c>
      <c r="J5" s="3">
        <f t="shared" ref="J5:J15" si="0">COUNT(B5:I5)</f>
        <v>7</v>
      </c>
      <c r="K5" s="3">
        <f t="shared" ref="K5:K15" si="1">COUNTBLANK(B5:I5)</f>
        <v>1</v>
      </c>
    </row>
    <row r="6" spans="1:11" x14ac:dyDescent="0.2">
      <c r="A6" s="10" t="s">
        <v>50</v>
      </c>
      <c r="B6" s="3">
        <v>96</v>
      </c>
      <c r="C6" s="3">
        <v>45</v>
      </c>
      <c r="D6" s="3">
        <v>15</v>
      </c>
      <c r="E6" s="3"/>
      <c r="F6" s="3">
        <v>35</v>
      </c>
      <c r="G6" s="3">
        <v>78</v>
      </c>
      <c r="H6" s="3">
        <v>22</v>
      </c>
      <c r="I6" s="3">
        <v>38</v>
      </c>
      <c r="J6" s="3">
        <f t="shared" si="0"/>
        <v>7</v>
      </c>
      <c r="K6" s="3">
        <f t="shared" si="1"/>
        <v>1</v>
      </c>
    </row>
    <row r="7" spans="1:11" x14ac:dyDescent="0.2">
      <c r="A7" s="10" t="s">
        <v>51</v>
      </c>
      <c r="B7" s="3">
        <v>25</v>
      </c>
      <c r="C7" s="3">
        <v>15</v>
      </c>
      <c r="D7" s="3"/>
      <c r="E7" s="3"/>
      <c r="F7" s="3">
        <v>45</v>
      </c>
      <c r="G7" s="3">
        <v>98</v>
      </c>
      <c r="H7" s="3">
        <v>87</v>
      </c>
      <c r="I7" s="3">
        <v>68</v>
      </c>
      <c r="J7" s="3">
        <f t="shared" si="0"/>
        <v>6</v>
      </c>
      <c r="K7" s="3">
        <f t="shared" si="1"/>
        <v>2</v>
      </c>
    </row>
    <row r="8" spans="1:11" x14ac:dyDescent="0.2">
      <c r="A8" s="10" t="s">
        <v>52</v>
      </c>
      <c r="B8" s="3">
        <v>33</v>
      </c>
      <c r="C8" s="3">
        <v>45</v>
      </c>
      <c r="D8" s="3"/>
      <c r="E8" s="3"/>
      <c r="F8" s="3">
        <v>65</v>
      </c>
      <c r="G8" s="3">
        <v>69</v>
      </c>
      <c r="H8" s="3">
        <v>54</v>
      </c>
      <c r="I8" s="3">
        <v>45</v>
      </c>
      <c r="J8" s="3">
        <f t="shared" si="0"/>
        <v>6</v>
      </c>
      <c r="K8" s="3">
        <f t="shared" si="1"/>
        <v>2</v>
      </c>
    </row>
    <row r="9" spans="1:11" x14ac:dyDescent="0.2">
      <c r="A9" s="10" t="s">
        <v>53</v>
      </c>
      <c r="B9" s="3">
        <v>143</v>
      </c>
      <c r="C9" s="3">
        <v>78</v>
      </c>
      <c r="D9" s="3"/>
      <c r="E9" s="3"/>
      <c r="F9" s="3">
        <v>35</v>
      </c>
      <c r="G9" s="3">
        <v>36</v>
      </c>
      <c r="H9" s="3">
        <v>65</v>
      </c>
      <c r="I9" s="3">
        <v>54</v>
      </c>
      <c r="J9" s="3">
        <f t="shared" si="0"/>
        <v>6</v>
      </c>
      <c r="K9" s="3">
        <f t="shared" si="1"/>
        <v>2</v>
      </c>
    </row>
    <row r="10" spans="1:11" x14ac:dyDescent="0.2">
      <c r="A10" s="10" t="s">
        <v>54</v>
      </c>
      <c r="B10" s="3">
        <v>98</v>
      </c>
      <c r="C10" s="3">
        <v>65</v>
      </c>
      <c r="D10" s="3"/>
      <c r="E10" s="3"/>
      <c r="F10" s="3">
        <v>25</v>
      </c>
      <c r="G10" s="3">
        <v>56</v>
      </c>
      <c r="H10" s="3"/>
      <c r="I10" s="3">
        <v>65</v>
      </c>
      <c r="J10" s="3">
        <f t="shared" si="0"/>
        <v>5</v>
      </c>
      <c r="K10" s="3">
        <f t="shared" si="1"/>
        <v>3</v>
      </c>
    </row>
    <row r="11" spans="1:11" x14ac:dyDescent="0.2">
      <c r="A11" s="10" t="s">
        <v>55</v>
      </c>
      <c r="B11" s="3">
        <v>56</v>
      </c>
      <c r="C11" s="3">
        <v>73</v>
      </c>
      <c r="D11" s="3"/>
      <c r="E11" s="3"/>
      <c r="F11" s="3">
        <v>65</v>
      </c>
      <c r="G11" s="3">
        <v>67</v>
      </c>
      <c r="H11" s="3">
        <v>23</v>
      </c>
      <c r="I11" s="3">
        <v>87</v>
      </c>
      <c r="J11" s="3">
        <f t="shared" si="0"/>
        <v>6</v>
      </c>
      <c r="K11" s="3">
        <f t="shared" si="1"/>
        <v>2</v>
      </c>
    </row>
    <row r="12" spans="1:11" x14ac:dyDescent="0.2">
      <c r="A12" s="10" t="s">
        <v>56</v>
      </c>
      <c r="B12" s="3">
        <v>47</v>
      </c>
      <c r="C12" s="3"/>
      <c r="D12" s="3">
        <v>120</v>
      </c>
      <c r="E12" s="3"/>
      <c r="F12" s="3">
        <v>32</v>
      </c>
      <c r="G12" s="3"/>
      <c r="H12" s="3">
        <v>98</v>
      </c>
      <c r="I12" s="3">
        <v>32</v>
      </c>
      <c r="J12" s="3">
        <f t="shared" si="0"/>
        <v>5</v>
      </c>
      <c r="K12" s="3">
        <f t="shared" si="1"/>
        <v>3</v>
      </c>
    </row>
    <row r="13" spans="1:11" x14ac:dyDescent="0.2">
      <c r="A13" s="10" t="s">
        <v>57</v>
      </c>
      <c r="B13" s="3">
        <v>35</v>
      </c>
      <c r="C13" s="3"/>
      <c r="D13" s="3">
        <v>35</v>
      </c>
      <c r="E13" s="3"/>
      <c r="F13" s="3"/>
      <c r="G13" s="3">
        <v>78</v>
      </c>
      <c r="H13" s="3">
        <v>56</v>
      </c>
      <c r="I13" s="3">
        <v>87</v>
      </c>
      <c r="J13" s="3">
        <f t="shared" si="0"/>
        <v>5</v>
      </c>
      <c r="K13" s="3">
        <f t="shared" si="1"/>
        <v>3</v>
      </c>
    </row>
    <row r="14" spans="1:11" x14ac:dyDescent="0.2">
      <c r="A14" s="10" t="s">
        <v>58</v>
      </c>
      <c r="B14" s="3">
        <v>55</v>
      </c>
      <c r="C14" s="3"/>
      <c r="D14" s="3">
        <v>12</v>
      </c>
      <c r="E14" s="3">
        <v>7</v>
      </c>
      <c r="F14" s="3">
        <v>12</v>
      </c>
      <c r="G14" s="3">
        <v>32</v>
      </c>
      <c r="H14" s="3">
        <v>35</v>
      </c>
      <c r="I14" s="3">
        <v>52</v>
      </c>
      <c r="J14" s="3">
        <f t="shared" si="0"/>
        <v>7</v>
      </c>
      <c r="K14" s="3">
        <f t="shared" si="1"/>
        <v>1</v>
      </c>
    </row>
    <row r="15" spans="1:11" x14ac:dyDescent="0.2">
      <c r="A15" s="10" t="s">
        <v>59</v>
      </c>
      <c r="B15" s="3"/>
      <c r="C15" s="3">
        <v>15</v>
      </c>
      <c r="D15" s="3">
        <v>10</v>
      </c>
      <c r="E15" s="3">
        <v>15</v>
      </c>
      <c r="F15" s="3">
        <v>89</v>
      </c>
      <c r="G15" s="3">
        <v>12</v>
      </c>
      <c r="H15" s="3"/>
      <c r="I15" s="3"/>
      <c r="J15" s="3">
        <f t="shared" si="0"/>
        <v>5</v>
      </c>
      <c r="K15" s="3">
        <f t="shared" si="1"/>
        <v>3</v>
      </c>
    </row>
    <row r="16" spans="1:11" x14ac:dyDescent="0.2">
      <c r="A16" s="3" t="s">
        <v>69</v>
      </c>
      <c r="B16" s="3">
        <f>SUM(B4:B15)</f>
        <v>651</v>
      </c>
      <c r="C16" s="3">
        <f t="shared" ref="C16:I16" si="2">SUM(C4:C15)</f>
        <v>427</v>
      </c>
      <c r="D16" s="3">
        <f t="shared" si="2"/>
        <v>206</v>
      </c>
      <c r="E16" s="3">
        <f t="shared" si="2"/>
        <v>90</v>
      </c>
      <c r="F16" s="3">
        <f t="shared" si="2"/>
        <v>418</v>
      </c>
      <c r="G16" s="3">
        <f t="shared" si="2"/>
        <v>561</v>
      </c>
      <c r="H16" s="3">
        <f t="shared" si="2"/>
        <v>518</v>
      </c>
      <c r="I16" s="3">
        <f t="shared" si="2"/>
        <v>578</v>
      </c>
      <c r="J16" s="3"/>
      <c r="K16" s="3"/>
    </row>
    <row r="17" spans="1:11" x14ac:dyDescent="0.2">
      <c r="A17" s="7" t="s">
        <v>70</v>
      </c>
      <c r="B17" s="3">
        <f>COUNT(B4:B15)</f>
        <v>10</v>
      </c>
      <c r="C17" s="3">
        <f t="shared" ref="C17:I17" si="3">COUNT(C4:C15)</f>
        <v>9</v>
      </c>
      <c r="D17" s="3">
        <f t="shared" si="3"/>
        <v>6</v>
      </c>
      <c r="E17" s="3">
        <f t="shared" si="3"/>
        <v>3</v>
      </c>
      <c r="F17" s="3">
        <f t="shared" si="3"/>
        <v>10</v>
      </c>
      <c r="G17" s="3">
        <f t="shared" si="3"/>
        <v>10</v>
      </c>
      <c r="H17" s="3">
        <f t="shared" si="3"/>
        <v>9</v>
      </c>
      <c r="I17" s="3">
        <f t="shared" si="3"/>
        <v>11</v>
      </c>
      <c r="J17" s="3"/>
      <c r="K17" s="3"/>
    </row>
    <row r="18" spans="1:11" x14ac:dyDescent="0.2">
      <c r="A18" s="9" t="s">
        <v>71</v>
      </c>
      <c r="B18" s="3">
        <f>COUNTBLANK(B4:B15)</f>
        <v>2</v>
      </c>
      <c r="C18" s="3">
        <f t="shared" ref="C18:I18" si="4">COUNTBLANK(C4:C15)</f>
        <v>3</v>
      </c>
      <c r="D18" s="3">
        <f t="shared" si="4"/>
        <v>6</v>
      </c>
      <c r="E18" s="3">
        <f t="shared" si="4"/>
        <v>9</v>
      </c>
      <c r="F18" s="3">
        <f t="shared" si="4"/>
        <v>2</v>
      </c>
      <c r="G18" s="3">
        <f t="shared" si="4"/>
        <v>2</v>
      </c>
      <c r="H18" s="3">
        <f t="shared" si="4"/>
        <v>3</v>
      </c>
      <c r="I18" s="3">
        <f t="shared" si="4"/>
        <v>1</v>
      </c>
      <c r="J18" s="3"/>
      <c r="K18" s="3"/>
    </row>
    <row r="19" spans="1:11" x14ac:dyDescent="0.2">
      <c r="A19" s="12" t="s">
        <v>72</v>
      </c>
      <c r="C19">
        <f>COUNTA(B3:I3)</f>
        <v>8</v>
      </c>
    </row>
    <row r="20" spans="1:11" x14ac:dyDescent="0.2">
      <c r="A20" t="s">
        <v>73</v>
      </c>
      <c r="C20">
        <f>COUNTIF(A3:K3,"T-Shirt*")</f>
        <v>8</v>
      </c>
    </row>
    <row r="21" spans="1:11" x14ac:dyDescent="0.2">
      <c r="A21" t="s">
        <v>74</v>
      </c>
    </row>
  </sheetData>
  <mergeCells count="1">
    <mergeCell ref="A1:K1"/>
  </mergeCells>
  <phoneticPr fontId="5"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Anzahl</vt:lpstr>
      <vt:lpstr>Anzahl-Übungsaufgabe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dcterms:created xsi:type="dcterms:W3CDTF">2004-11-11T18:30:41Z</dcterms:created>
  <dcterms:modified xsi:type="dcterms:W3CDTF">2022-01-20T18:56:53Z</dcterms:modified>
</cp:coreProperties>
</file>